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F:\2학기교과연구회\2학기연수승인결과\"/>
    </mc:Choice>
  </mc:AlternateContent>
  <xr:revisionPtr revIDLastSave="0" documentId="13_ncr:1_{A0A0F17C-21CE-45A9-B7BE-2DBCD625FADC}" xr6:coauthVersionLast="36" xr6:coauthVersionMax="47" xr10:uidLastSave="{00000000-0000-0000-0000-000000000000}"/>
  <bookViews>
    <workbookView xWindow="-111" yWindow="-111" windowWidth="23254" windowHeight="12454" tabRatio="781" xr2:uid="{00000000-000D-0000-FFFF-FFFF00000000}"/>
  </bookViews>
  <sheets>
    <sheet name="지정 승인 사항" sheetId="2" r:id="rId1"/>
  </sheets>
  <definedNames>
    <definedName name="_xlnm._FilterDatabase" localSheetId="0" hidden="1">'지정 승인 사항'!$A$5:$V$60</definedName>
    <definedName name="_xlnm.Print_Area" localSheetId="0">'지정 승인 사항'!$A$2:$V$60</definedName>
  </definedNames>
  <calcPr calcId="191029"/>
</workbook>
</file>

<file path=xl/calcChain.xml><?xml version="1.0" encoding="utf-8"?>
<calcChain xmlns="http://schemas.openxmlformats.org/spreadsheetml/2006/main">
  <c r="P46" i="2" l="1"/>
  <c r="P60" i="2" l="1"/>
  <c r="P59" i="2"/>
  <c r="P58" i="2"/>
  <c r="P57" i="2"/>
  <c r="P55" i="2"/>
  <c r="P54" i="2"/>
  <c r="P52" i="2"/>
  <c r="P51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</calcChain>
</file>

<file path=xl/sharedStrings.xml><?xml version="1.0" encoding="utf-8"?>
<sst xmlns="http://schemas.openxmlformats.org/spreadsheetml/2006/main" count="743" uniqueCount="300">
  <si>
    <t>서울동구로초등학교(구로구 구로중앙로14길 43)</t>
  </si>
  <si>
    <t>서울교육2025-1449</t>
  </si>
  <si>
    <t>서울초등교육행정연구회</t>
  </si>
  <si>
    <t>성기백(이나경)</t>
  </si>
  <si>
    <t>서울교육2025-1408</t>
  </si>
  <si>
    <t>서울염리초등학교(마포구 토정로37길 37)</t>
  </si>
  <si>
    <t>서울교육-유초중-직무-2025-S202488&lt;전문&gt;~S202507&lt;전문&gt;</t>
  </si>
  <si>
    <t>서울교육-유초중-직무-2025-S202748&lt;개발&gt;~S202787&lt;개발&gt;</t>
  </si>
  <si>
    <t xml:space="preserve">깊이 있는 학습을 위한 중국어 교수·학습 역량 강화 </t>
  </si>
  <si>
    <t>서울교육-유초중-직무-2025-S202154&lt;개발&gt;~S202193&lt;개발&gt;</t>
  </si>
  <si>
    <t>서울교육2025-1444</t>
  </si>
  <si>
    <t>배드민턴교육 중급 지도법Ⅱ</t>
  </si>
  <si>
    <t>초등 현장연구대회 도전하기</t>
  </si>
  <si>
    <t>세계가 주목하는 K-학교급식 전문가 양성과정</t>
  </si>
  <si>
    <t>회복탄력성을 높이는 라인댄스 초급 AⅡ</t>
  </si>
  <si>
    <t>진현실(장리아)</t>
  </si>
  <si>
    <t>서울역사교사모임</t>
  </si>
  <si>
    <t>경기고등학교(강남구 영동대로 643)</t>
  </si>
  <si>
    <t>초등교육뮤지컬수업연구회</t>
  </si>
  <si>
    <t>이은미(최윤미)</t>
  </si>
  <si>
    <t>서울교육-유초중-직무-2025-S202938&lt;개발&gt;~S202977&lt;개발&gt;</t>
  </si>
  <si>
    <t>처음 시작하는 체험형 경제교실 (4기)</t>
  </si>
  <si>
    <t>서울교육-유초중-직무-2025-S203153&lt;전문&gt;~S203172&lt;전문&gt;</t>
  </si>
  <si>
    <t>서울교육-유초중-직무-2025-S203113&lt;개발&gt;~S203152&lt;개발&gt;</t>
  </si>
  <si>
    <t>서울초중등탁구교육연구회</t>
  </si>
  <si>
    <t>집합</t>
  </si>
  <si>
    <t>서울교육-유초중-직무-2025-S203198&lt;전문&gt;~S203222&lt;전문&gt;</t>
  </si>
  <si>
    <t>한국구화학교(강동구 고덕로 295-59)</t>
  </si>
  <si>
    <t>축구 및 풋살 지도법 초급 Ⅰ</t>
  </si>
  <si>
    <t>복식로테이션 심화과정4</t>
  </si>
  <si>
    <t>강순원(최재원)</t>
  </si>
  <si>
    <t xml:space="preserve">원동교회(용산구 원효로 64길 25) </t>
  </si>
  <si>
    <t>서울교육2025-1425</t>
  </si>
  <si>
    <t>서울교육-유초중-직무-2025-S202448&lt;전문&gt;~S202487&lt;전문&gt;</t>
  </si>
  <si>
    <t>서울교육2025-1447</t>
  </si>
  <si>
    <t>서울초중등아카펠라교육연구회</t>
  </si>
  <si>
    <t>서울교육2025-1451</t>
  </si>
  <si>
    <t>한국외국어대학교(동대문구 이문로107)</t>
  </si>
  <si>
    <t>서울교육2025-1431</t>
  </si>
  <si>
    <t>서울교육2025-1427</t>
  </si>
  <si>
    <t>배드민턴교육 중급 지도법Ⅳ</t>
  </si>
  <si>
    <t>서주형(박성태)</t>
  </si>
  <si>
    <t>서울교육-유초중-직무-2025-S202548&lt;전문&gt;~S202577&lt;전문&gt;</t>
  </si>
  <si>
    <t>연수기관</t>
  </si>
  <si>
    <t>서울교육-유초중-직무-2025-S202598&lt;전문&gt;~S202627&lt;전문&gt;</t>
  </si>
  <si>
    <t>서울교육-유초중-직무-2025-S202408&lt;전문&gt;~S202447&lt;전문&gt;</t>
  </si>
  <si>
    <t xml:space="preserve">한국경제신문사(중구 청파로 463) </t>
  </si>
  <si>
    <t>서울교육2025-1442</t>
  </si>
  <si>
    <t>서울교육대학교(서초구 서초중앙로 96)</t>
  </si>
  <si>
    <t>서울중등과학실험교육연구회</t>
  </si>
  <si>
    <t xml:space="preserve">기초부터 적용까지! 교육뮤지컬 수업 정복하기 </t>
  </si>
  <si>
    <t>서울교육2025-1416</t>
  </si>
  <si>
    <t>서울교육2025-1418</t>
  </si>
  <si>
    <t>서울교육-유초중-직무-2025-S202708&lt;개발&gt;~S202747&lt;개발&gt;</t>
  </si>
  <si>
    <t>서울교육2025-1420</t>
  </si>
  <si>
    <t>배드민턴연수 복식상급기초과정</t>
  </si>
  <si>
    <t>서울초등책읽어주기연구회</t>
  </si>
  <si>
    <t>회복탄력성을 높이는 라인댄스 초급 BⅣ</t>
  </si>
  <si>
    <t>김경동(허성무)</t>
  </si>
  <si>
    <t>서울교육2025-1426</t>
  </si>
  <si>
    <t>서울교육2025-1405</t>
  </si>
  <si>
    <t>서울교육2025-1446</t>
  </si>
  <si>
    <t>이기우(윤재열)</t>
  </si>
  <si>
    <t>서울초중등식생활교육연구회</t>
  </si>
  <si>
    <t>회복탄력성을 높이는 라인댄스 초급</t>
  </si>
  <si>
    <t>서울초중등관현악교육연구회</t>
  </si>
  <si>
    <t>서울교육2025-1432</t>
  </si>
  <si>
    <t>서울교육2025-1450</t>
  </si>
  <si>
    <t>고척고등학교(구로구 고척동 232)</t>
  </si>
  <si>
    <t>서울초중등마음수련인성교육연구회</t>
  </si>
  <si>
    <t>서울교육2025-1403</t>
  </si>
  <si>
    <t>서울교육-유초중-직무-2025-S202344&lt;개발&gt;~S202367&lt;개발&gt;</t>
  </si>
  <si>
    <t>누구나 쉽게 부르는 아카펠라 교육 편곡</t>
  </si>
  <si>
    <t>서울교육2025-1443</t>
  </si>
  <si>
    <t>복식로테이션 심화과정1</t>
  </si>
  <si>
    <t>특수학교</t>
  </si>
  <si>
    <t>서울교육2025-1453</t>
  </si>
  <si>
    <t>둔촌고등학교(강동구 명일로 140)</t>
  </si>
  <si>
    <t>서울교육2025-1448</t>
  </si>
  <si>
    <t>2022 개정 교육과정 이해와 적용</t>
  </si>
  <si>
    <t>서울초중등교육정책연구회</t>
  </si>
  <si>
    <t>서울강서초등학교(양천구 오목로 31)</t>
  </si>
  <si>
    <t>서울장위초등학교(장월로8가길 41)</t>
  </si>
  <si>
    <t>서울교육2025-1441</t>
  </si>
  <si>
    <t>배드민턴교육 중급 지도법Ⅲ</t>
  </si>
  <si>
    <t>서울교육-유초중-직무-2025-S202099&lt;전문&gt;~S202113&lt;전문&gt;</t>
  </si>
  <si>
    <t>서울교육2025-1407</t>
  </si>
  <si>
    <t>서울삼양초등학교(강북구 삼양로49길 17)</t>
  </si>
  <si>
    <t>합창 연주를 위한 지도의 모든 것</t>
  </si>
  <si>
    <t>서울교육-유초중-직무-2025-S202578&lt;전문&gt;~S202597&lt;전문&gt;</t>
  </si>
  <si>
    <t>배드민턴교육 중급 지도법Ⅰ</t>
  </si>
  <si>
    <t>서울번동초등학교(강북구 오현로 204)</t>
  </si>
  <si>
    <t>서울중등체육교육연구회</t>
  </si>
  <si>
    <t>개념 기반 탐구학습 &lt;기초과정&gt; 2기</t>
  </si>
  <si>
    <t>김찬규(박승환)</t>
  </si>
  <si>
    <t>서울중등배드민턴교육연구회</t>
  </si>
  <si>
    <t>회복탄력성을 높이는 라인댄스 초급 BⅢ</t>
  </si>
  <si>
    <t>이정형(이재영)</t>
  </si>
  <si>
    <t>서울이문초등학교(동대문구 신이문로 16)</t>
  </si>
  <si>
    <t>서울교육-유초중-직무-2025-S202788&lt;전문&gt;~S202867&lt;전문&gt;</t>
  </si>
  <si>
    <t>김대연(김소영)</t>
  </si>
  <si>
    <t>배성모(김지원)</t>
  </si>
  <si>
    <t>지정번호</t>
  </si>
  <si>
    <t>명상, 나를 만나다</t>
  </si>
  <si>
    <t>서울중등전기교과연구회</t>
  </si>
  <si>
    <t>서울초등기초학력연구회</t>
  </si>
  <si>
    <t>김찬규(최원형)</t>
  </si>
  <si>
    <t>서울교육-유초중-직무-2025-S203033&lt;전문&gt;~S203072&lt;전문&gt;</t>
  </si>
  <si>
    <t>유치원</t>
  </si>
  <si>
    <t>개념 기반 탐구학습 &lt;기본과정&gt; 2기</t>
  </si>
  <si>
    <t>회복탄력성을 높이는 라인댄스 기초</t>
  </si>
  <si>
    <t>서울교육-유초중-직무-2025-S203248&lt;전문&gt;~S203272&lt;전문&gt;</t>
  </si>
  <si>
    <t>기관장
(담당자)</t>
  </si>
  <si>
    <t>박민수(김태림)</t>
  </si>
  <si>
    <t>서초고등학교(서초구 반포대로27길 29)</t>
  </si>
  <si>
    <t>복식로테이션 심화과정2</t>
  </si>
  <si>
    <t>중학교</t>
  </si>
  <si>
    <t>서울교육-유초중-직무-2025-S202194&lt;개발&gt;~S202233&lt;개발&gt;</t>
  </si>
  <si>
    <t>오케스트라 합주와 지도법 XI-관현악 앙상블</t>
  </si>
  <si>
    <t>김미연(이재호)</t>
  </si>
  <si>
    <t>서울중등진학지도연구회</t>
  </si>
  <si>
    <t>강순실(이태영)</t>
  </si>
  <si>
    <t>서울교육-유초중-직무-2025-S202274&lt;개발&gt;~S202313&lt;개발&gt;</t>
  </si>
  <si>
    <t>서울교육-유초중-직무-2025-S202668&lt;개발&gt;~S202707&lt;개발&gt;</t>
  </si>
  <si>
    <t>연수기간</t>
  </si>
  <si>
    <t>개념기반탐구학습연구회</t>
  </si>
  <si>
    <t>성적
산출</t>
  </si>
  <si>
    <t>서울교육-유초중-직무-2025-S203073&lt;개발&gt;~S203112&lt;개발&gt;</t>
  </si>
  <si>
    <t>서울광희초등학교(중구 다산로 269)</t>
  </si>
  <si>
    <t>서울잠실초등학교(송파구 올림픽로 35길 20)</t>
  </si>
  <si>
    <t>서울발도로프교육연구회</t>
  </si>
  <si>
    <t>교육대전환과 서울교육정책의 이해</t>
  </si>
  <si>
    <t>2022 개정 역사과 교육과정 교과별 수업 실천 사례</t>
  </si>
  <si>
    <t>금융투자교육원(영등포구 여의나루로 67-8)</t>
  </si>
  <si>
    <t>서울초등교육과정연구회</t>
  </si>
  <si>
    <t>이수
시간</t>
  </si>
  <si>
    <t>강순원(권오형)</t>
  </si>
  <si>
    <t>탁구 경기의 구질에 따른 스트로크 방법의 이해</t>
  </si>
  <si>
    <t>서울신용산초등학교(용산구 이촌로 255)</t>
  </si>
  <si>
    <t>책 읽어주는 행복한 학교 만들기(2기)</t>
  </si>
  <si>
    <t>최우원(김영미)</t>
  </si>
  <si>
    <t>김예원(김예원)</t>
  </si>
  <si>
    <t xml:space="preserve">삶의 행복지수를 Upgrade하는 7가지 좋은 습관 </t>
  </si>
  <si>
    <t>서울교육-유초중-직무-2025-S202234&lt;개발&gt;~S202273&lt;개발&gt;</t>
  </si>
  <si>
    <t>티처런커뮤니티교육연구회</t>
  </si>
  <si>
    <t>노동준(이충헌)</t>
  </si>
  <si>
    <t>서울초등현장교육연구회</t>
  </si>
  <si>
    <t>김선자(이은희)</t>
  </si>
  <si>
    <t>시작일</t>
  </si>
  <si>
    <t>없음</t>
  </si>
  <si>
    <t xml:space="preserve"> 체육 수업 고민 해결! 2022 개정 교육과정 기반 초등 실전 전략 7가지</t>
  </si>
  <si>
    <t>홍봉권(한기영)</t>
  </si>
  <si>
    <t>창의적 탐구를 위한 과학수업 설계와 실습</t>
  </si>
  <si>
    <t>홍석주(이은영)</t>
  </si>
  <si>
    <t xml:space="preserve"> 책 읽어주는 행복한 학교 만들기(1기)</t>
  </si>
  <si>
    <t>충암중학교(은평구 가좌로 5길5)</t>
  </si>
  <si>
    <t>서울위례별초등학교(송파구 위례광장로 243)</t>
  </si>
  <si>
    <t>조순래(김윤회)</t>
  </si>
  <si>
    <t>김정이(구지연)</t>
  </si>
  <si>
    <t>자유를 향한 교육 -5학년 발도르프교육 방법론을 중심으로-</t>
  </si>
  <si>
    <t>서울과학기술대학교(노원구 공릉로 232)</t>
  </si>
  <si>
    <t>개념 기반 탐구학습 &lt;기초과정&gt; 1기</t>
  </si>
  <si>
    <t>서울교육-유초중-직무-2025-S203293&lt;개발&gt;~S203312&lt;개발&gt;</t>
  </si>
  <si>
    <t>미래를 여는 협력교육을 위한 교원의 교육 행정 역량 강화 심화과정</t>
  </si>
  <si>
    <t>서울초중등배구교육연구회</t>
  </si>
  <si>
    <t>조선형(안은정)</t>
  </si>
  <si>
    <t>스마트팩토리 운용시스템 기반 자동제어 실무 역량강화</t>
  </si>
  <si>
    <t>김지현(김덕희)</t>
  </si>
  <si>
    <t>서울</t>
  </si>
  <si>
    <t>연수운영방법</t>
  </si>
  <si>
    <t>프랑스의 인문학</t>
  </si>
  <si>
    <t>서울교육-유초중-직무-2025-S203223&lt;전문&gt;~S203247&lt;전문&gt;</t>
  </si>
  <si>
    <t>서울봉래초등학교(중구 손기정로 73)</t>
  </si>
  <si>
    <t>김찬규(이동표)</t>
  </si>
  <si>
    <t>서울도곡초등학교(강남구 선릉로64길 33)</t>
  </si>
  <si>
    <t>남혜정(이재호)</t>
  </si>
  <si>
    <t>계
(명)</t>
  </si>
  <si>
    <t>서울원묵초등학교(중랑구 숙선옹주로 109)</t>
  </si>
  <si>
    <t>정욱진(하산)</t>
  </si>
  <si>
    <t>무</t>
  </si>
  <si>
    <t>전국</t>
  </si>
  <si>
    <t>서울교육-유초중-직무-2025-S202868&lt;개발&gt;~S202897&lt;개발&gt;</t>
  </si>
  <si>
    <t>서울교육-유초중-직무-2025-S201919&lt;전문&gt;~S201958&lt;전문&gt;</t>
  </si>
  <si>
    <t>서울교육-유초중-직무-2025-S201999&lt;전문&gt;~S202078&lt;전문&gt;</t>
  </si>
  <si>
    <t>고등학교</t>
  </si>
  <si>
    <t>서울초중등교수학습잠재능력개발연구회</t>
  </si>
  <si>
    <t>서울교육-유초중-직무-2025-S203008&lt;전문&gt;~S203032&lt;전문&gt;</t>
  </si>
  <si>
    <t>서울교육-유초중-직무-2025-S202978&lt;전문&gt;~S202987&lt;전문&gt;</t>
  </si>
  <si>
    <t>배드민턴교육 중급 지도법Ⅴ</t>
  </si>
  <si>
    <t>아람아트홀(서초구 사임당로17길 60)</t>
  </si>
  <si>
    <t>도심 속 미술관 산책</t>
  </si>
  <si>
    <t>서울중등프랑스어교과교육연구회</t>
  </si>
  <si>
    <t>테니스연수 수준별지도법탐구심화과정1</t>
  </si>
  <si>
    <t>서울교육2025-1429</t>
  </si>
  <si>
    <t>혼합</t>
  </si>
  <si>
    <t>1인당
자비
부담액</t>
  </si>
  <si>
    <t>연수
과정
구분</t>
  </si>
  <si>
    <t>서울교육2025-1452</t>
  </si>
  <si>
    <t>서울교육-유초중-직무-2025-S202079&lt;전문&gt;~S202098&lt;전문&gt;</t>
  </si>
  <si>
    <t>테크놀로지 활용 창의적 음악수업의 기초</t>
  </si>
  <si>
    <t>서울청구초등학교(중구 다산로 170)</t>
  </si>
  <si>
    <t>원격</t>
  </si>
  <si>
    <t>서울초중등댄스스포츠교과교육연구회</t>
  </si>
  <si>
    <t>서울도시과학기술고등학교(성북구 종암로 196)</t>
  </si>
  <si>
    <t>테니스연수 수준별지도법탐구심화과정2</t>
  </si>
  <si>
    <t>광운인공지능고등학교(노원구 광운로1길 24)</t>
  </si>
  <si>
    <t>초등학교</t>
  </si>
  <si>
    <t>개발</t>
  </si>
  <si>
    <t>서울교육-유초중-직무-2025-S203173&lt;전문&gt;~S203197&lt;전문&gt;</t>
  </si>
  <si>
    <t>전이슬(박승규)</t>
  </si>
  <si>
    <t>동국대학교사범대학부속가람고등학교(광진구 광나루로 36길 47)</t>
  </si>
  <si>
    <t>전문</t>
  </si>
  <si>
    <t>서울교육2025-1404</t>
  </si>
  <si>
    <t>서울교육2025-1412</t>
  </si>
  <si>
    <t>서울체육고등학교(송파구 강동대로 232)</t>
  </si>
  <si>
    <t>서울매봉초등학교(구로구 고척로21길 55)</t>
  </si>
  <si>
    <t>서울교육-유초중-직무-2025-S202628&lt;개발&gt;~S202667&lt;개발&gt;</t>
  </si>
  <si>
    <t>서울강명초등학교(강동구 상일동 74-1)</t>
  </si>
  <si>
    <t>서울교육-유초중-직무-2025-S202114&lt;개발&gt;~S202153&lt;개발&gt;</t>
  </si>
  <si>
    <t>회복탄력성을 높이는 라인댄스 초급 BⅡ</t>
  </si>
  <si>
    <t>서울초등축구교육연구회</t>
  </si>
  <si>
    <t>연수과정명</t>
  </si>
  <si>
    <t>서울양명초등학교(양천구 중앙로 204)</t>
  </si>
  <si>
    <t>서울중등중국어교과교육연구회</t>
  </si>
  <si>
    <t>이승용(권준범)</t>
  </si>
  <si>
    <t>서울상원초등학교(노원구 한글비석로54길 119)</t>
  </si>
  <si>
    <t>서울교육2025-1422</t>
  </si>
  <si>
    <t>2026 대입 정시 진학지도</t>
  </si>
  <si>
    <t>축구 및 풋살 지도법 초급 Ⅱ</t>
  </si>
  <si>
    <t>서울교육-유초중-직무-2025-S202368&lt;전문&gt;~S202407&lt;전문&gt;</t>
  </si>
  <si>
    <t>교사, 경제를 만나다</t>
  </si>
  <si>
    <t>기초학력, 교실에서 다시 묻다</t>
  </si>
  <si>
    <t>연번</t>
  </si>
  <si>
    <t>복식로테이션 심화과정3</t>
  </si>
  <si>
    <t>서울초등배드민턴교육연구회</t>
  </si>
  <si>
    <t>서울소의초등학교(마포구 마포대로24길42)</t>
  </si>
  <si>
    <t>서울교육-유초중-직무-2025-S201959&lt;전문&gt;~S201998&lt;전문&gt;</t>
  </si>
  <si>
    <t>서울초등미술과교육연구회</t>
  </si>
  <si>
    <t>서울초중등학교체육경영연구회</t>
  </si>
  <si>
    <t>서울교육2025-1406</t>
  </si>
  <si>
    <t>상암고등학교(마포구 월드컵북로 445)</t>
  </si>
  <si>
    <t>계획인원</t>
  </si>
  <si>
    <t>서울초중등문화예술교육연구회</t>
  </si>
  <si>
    <t>연수장소
(소재지)</t>
  </si>
  <si>
    <t>김찬규(김경찬)</t>
  </si>
  <si>
    <t>심의
관리
기관</t>
  </si>
  <si>
    <t>서울교육-유초중-직무-2025-S202508&lt;전문&gt;~S202547&lt;전문&gt;</t>
  </si>
  <si>
    <t>윤지영(홍미회)</t>
  </si>
  <si>
    <t>서울교육2025-1445</t>
  </si>
  <si>
    <t>개념 기반 탐구학습 &lt;기본과정&gt; 1기</t>
  </si>
  <si>
    <t>모집
단위</t>
  </si>
  <si>
    <t>강동중학교(강동구 풍산로 237)</t>
  </si>
  <si>
    <t>서형규(도준호)</t>
  </si>
  <si>
    <t>서울교육-유초중-직무-2025-S202314&lt;개발&gt;~S202343&lt;개발&gt;</t>
  </si>
  <si>
    <t>서울초등경제금융교육연구회</t>
  </si>
  <si>
    <t>서울교육-유초중-직무-2025-S202898&lt;개발&gt;~S202937&lt;개발&gt;</t>
  </si>
  <si>
    <t>김두석(윤지훈)</t>
  </si>
  <si>
    <t>서울교육-유초중-직무-2025-S202988&lt;전문&gt;~S203007&lt;전문&gt;</t>
  </si>
  <si>
    <t>종료일</t>
  </si>
  <si>
    <t>서울교육2025-1440</t>
  </si>
  <si>
    <t>다름에 '같이'를 더하는 배구 교실</t>
  </si>
  <si>
    <t>서울교육2025-1433</t>
  </si>
  <si>
    <t>스마트체육 및 미래지향적 체육수업 설계를 통한 체육교사 역량강화</t>
  </si>
  <si>
    <t>조경희(이슬)</t>
  </si>
  <si>
    <t>서울장월초등학교(성북구 한천로101길 66)</t>
  </si>
  <si>
    <t>회복탄력성을 높이는 라인댄스 초급 AⅠ</t>
  </si>
  <si>
    <t>역사문제연구소(동대문구 왕산로 19라길 13)</t>
    <phoneticPr fontId="10" type="noConversion"/>
  </si>
  <si>
    <t>혼합</t>
    <phoneticPr fontId="10" type="noConversion"/>
  </si>
  <si>
    <t>서울로봇고등학교(강남구 광평로 20길 63)</t>
    <phoneticPr fontId="10" type="noConversion"/>
  </si>
  <si>
    <t>이수번호</t>
    <phoneticPr fontId="10" type="noConversion"/>
  </si>
  <si>
    <t>서울양동초등학교(양천구 오목로23길 24)</t>
    <phoneticPr fontId="10" type="noConversion"/>
  </si>
  <si>
    <t>서울위례초등학교(강동구 명일로 23)</t>
    <phoneticPr fontId="10" type="noConversion"/>
  </si>
  <si>
    <t>서울마장초등학교(성동구 마장로35나길 31)</t>
    <phoneticPr fontId="10" type="noConversion"/>
  </si>
  <si>
    <t>서울상계초등학교(노원구 상계로9길 39)</t>
    <phoneticPr fontId="10" type="noConversion"/>
  </si>
  <si>
    <t>이화여자외국어고등학교(중구 통일로4길 30)</t>
    <phoneticPr fontId="10" type="noConversion"/>
  </si>
  <si>
    <t>회복탄력성을 높이는 라인댄스 초급 BⅠ</t>
    <phoneticPr fontId="10" type="noConversion"/>
  </si>
  <si>
    <t>서울교육-유초중-직무-2025-S203333&lt;개발&gt;~S203362&lt;개발&gt;</t>
    <phoneticPr fontId="10" type="noConversion"/>
  </si>
  <si>
    <t>중원중학교(노원구 공릉로 420)</t>
    <phoneticPr fontId="10" type="noConversion"/>
  </si>
  <si>
    <t>서울교육-유초중-직무-2025-S203363&lt;개발&gt;~S203382&lt;개발&gt;</t>
    <phoneticPr fontId="10" type="noConversion"/>
  </si>
  <si>
    <t>서울교육-유초중-직무-2025-S203383&lt;개발&gt;~S203412&lt;개발&gt;</t>
    <phoneticPr fontId="10" type="noConversion"/>
  </si>
  <si>
    <t>서울교육-유초중-직무-2025-S203413&lt;개발&gt;~S203432&lt;개발&gt;</t>
    <phoneticPr fontId="10" type="noConversion"/>
  </si>
  <si>
    <t>서울교육-유초중-직무-2025-S203433&lt;개발&gt;~S203452&lt;개발&gt;</t>
    <phoneticPr fontId="10" type="noConversion"/>
  </si>
  <si>
    <t xml:space="preserve">중원중학교(노원구 공릉로 420) </t>
    <phoneticPr fontId="10" type="noConversion"/>
  </si>
  <si>
    <t>서울교육-유초중-직무-2025-S203453&lt;개발&gt;~S203477&lt;개발&gt;</t>
    <phoneticPr fontId="10" type="noConversion"/>
  </si>
  <si>
    <t>서울교육-유초중-직무-2025-S203478&lt;전문&gt;~S203517&lt;전문&gt;</t>
    <phoneticPr fontId="10" type="noConversion"/>
  </si>
  <si>
    <t>서울교육-유초중-직무-2025-S203518&lt;전문&gt;~S203547&lt;전문&gt;</t>
    <phoneticPr fontId="10" type="noConversion"/>
  </si>
  <si>
    <t>서울교육-유초중-직무-2025-S203548&lt;전문&gt;~S203572&lt;전문&gt;</t>
    <phoneticPr fontId="10" type="noConversion"/>
  </si>
  <si>
    <t>서울교육-유초중-직무-2025-S203573&lt;개발&gt;~S203602&lt;개발&gt;</t>
    <phoneticPr fontId="10" type="noConversion"/>
  </si>
  <si>
    <t>서울교육-유초중-직무-2025-S203603&lt;전문&gt;~S203642&lt;전문&gt;</t>
    <phoneticPr fontId="10" type="noConversion"/>
  </si>
  <si>
    <t>서울교육-유초중-직무-2025-S203643&lt;개발&gt;~S203662&lt;개발&gt;</t>
    <phoneticPr fontId="10" type="noConversion"/>
  </si>
  <si>
    <t>서울교육-유초중-직무-2025-S203663&lt;전문&gt;~S203702&lt;전문&gt;</t>
    <phoneticPr fontId="10" type="noConversion"/>
  </si>
  <si>
    <t>서울특별시교육청교육연구정보원</t>
    <phoneticPr fontId="10" type="noConversion"/>
  </si>
  <si>
    <t>서울신서초등학교(양천구 목동서로10길 35)</t>
    <phoneticPr fontId="10" type="noConversion"/>
  </si>
  <si>
    <t>2025 서울초중등교과교육연구회 하반기 특수분야연수기관 지정 승인 사항</t>
    <phoneticPr fontId="14" type="noConversion"/>
  </si>
  <si>
    <t>심의결과</t>
    <phoneticPr fontId="10" type="noConversion"/>
  </si>
  <si>
    <t>지정결과</t>
    <phoneticPr fontId="10" type="noConversion"/>
  </si>
  <si>
    <t>승인</t>
    <phoneticPr fontId="10" type="noConversion"/>
  </si>
  <si>
    <t>지정</t>
    <phoneticPr fontId="10" type="noConversion"/>
  </si>
  <si>
    <t>서울교육-유초중-직무-2025-S203273&lt;개발&gt;~S203292&lt;개발&gt;</t>
    <phoneticPr fontId="10" type="noConversion"/>
  </si>
  <si>
    <t>서울교육-유초중-직무-2025-S203313&lt;개발&gt;~S203332&lt;개발&gt;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</si>
</sst>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24"/>
      <color rgb="FF000000"/>
      <name val="돋움"/>
      <family val="3"/>
      <charset val="129"/>
    </font>
    <font>
      <sz val="13"/>
      <color rgb="FF000000"/>
      <name val="굴림"/>
      <family val="3"/>
      <charset val="129"/>
    </font>
    <font>
      <sz val="10"/>
      <color rgb="FF000000"/>
      <name val="맑은 고딕"/>
      <family val="3"/>
      <charset val="129"/>
    </font>
    <font>
      <b/>
      <sz val="11"/>
      <color rgb="FFFFFFFF"/>
      <name val="함초롬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FFFFFF"/>
      <name val="함초롬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4"/>
      <name val="돋움"/>
      <family val="3"/>
      <charset val="129"/>
    </font>
    <font>
      <sz val="11"/>
      <name val="굴림"/>
      <family val="3"/>
      <charset val="129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color theme="0"/>
      <name val="함초롬돋움"/>
      <family val="3"/>
      <charset val="129"/>
    </font>
    <font>
      <b/>
      <sz val="24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01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8" fillId="7" borderId="8" xfId="0" applyFont="1" applyFill="1" applyBorder="1" applyAlignment="1">
      <alignment horizontal="center" vertical="center" wrapText="1" shrinkToFit="1"/>
    </xf>
    <xf numFmtId="0" fontId="18" fillId="8" borderId="5" xfId="0" applyFont="1" applyFill="1" applyBorder="1" applyAlignment="1">
      <alignment horizontal="center" vertical="center" wrapText="1" shrinkToFit="1"/>
    </xf>
    <xf numFmtId="0" fontId="18" fillId="7" borderId="9" xfId="0" applyFont="1" applyFill="1" applyBorder="1" applyAlignment="1">
      <alignment horizontal="center" vertical="center" wrapText="1" shrinkToFit="1"/>
    </xf>
    <xf numFmtId="0" fontId="18" fillId="8" borderId="7" xfId="0" applyFont="1" applyFill="1" applyBorder="1" applyAlignment="1">
      <alignment horizontal="center" vertical="center" wrapText="1" shrinkToFit="1"/>
    </xf>
    <xf numFmtId="0" fontId="1" fillId="5" borderId="10" xfId="0" applyFont="1" applyFill="1" applyBorder="1" applyAlignment="1">
      <alignment horizontal="center" vertical="center" wrapText="1" shrinkToFit="1"/>
    </xf>
    <xf numFmtId="0" fontId="13" fillId="5" borderId="10" xfId="0" applyFont="1" applyFill="1" applyBorder="1" applyAlignment="1">
      <alignment horizontal="center" vertical="center" wrapText="1" shrinkToFit="1"/>
    </xf>
    <xf numFmtId="0" fontId="1" fillId="5" borderId="10" xfId="0" applyFont="1" applyFill="1" applyBorder="1" applyAlignment="1">
      <alignment horizontal="center" vertical="center" wrapText="1"/>
    </xf>
    <xf numFmtId="14" fontId="1" fillId="5" borderId="10" xfId="0" applyNumberFormat="1" applyFont="1" applyFill="1" applyBorder="1" applyAlignment="1">
      <alignment horizontal="center" vertical="center" shrinkToFit="1"/>
    </xf>
    <xf numFmtId="0" fontId="1" fillId="5" borderId="10" xfId="0" applyFont="1" applyFill="1" applyBorder="1" applyAlignment="1">
      <alignment horizontal="center" vertical="center" shrinkToFit="1"/>
    </xf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22" xfId="0" applyFont="1" applyFill="1" applyBorder="1" applyAlignment="1">
      <alignment horizontal="center" vertical="center" shrinkToFit="1"/>
    </xf>
    <xf numFmtId="0" fontId="1" fillId="4" borderId="23" xfId="0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12" fillId="5" borderId="8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" fillId="5" borderId="9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horizontal="center" vertical="center" wrapText="1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1" fillId="3" borderId="19" xfId="0" applyFont="1" applyFill="1" applyBorder="1" applyAlignment="1">
      <alignment horizontal="center" vertical="center" wrapText="1" shrinkToFit="1"/>
    </xf>
    <xf numFmtId="0" fontId="1" fillId="4" borderId="27" xfId="0" applyFont="1" applyFill="1" applyBorder="1" applyAlignment="1">
      <alignment horizontal="center" vertical="center" shrinkToFit="1"/>
    </xf>
    <xf numFmtId="0" fontId="1" fillId="4" borderId="25" xfId="0" applyFont="1" applyFill="1" applyBorder="1" applyAlignment="1">
      <alignment horizontal="center" vertical="center" shrinkToFit="1"/>
    </xf>
    <xf numFmtId="0" fontId="1" fillId="4" borderId="26" xfId="0" applyFont="1" applyFill="1" applyBorder="1" applyAlignment="1">
      <alignment horizontal="center" vertical="center" shrinkToFit="1"/>
    </xf>
    <xf numFmtId="0" fontId="1" fillId="5" borderId="22" xfId="0" applyFont="1" applyFill="1" applyBorder="1" applyAlignment="1">
      <alignment horizontal="center" vertical="center" wrapText="1" shrinkToFit="1"/>
    </xf>
    <xf numFmtId="0" fontId="1" fillId="5" borderId="8" xfId="0" applyFont="1" applyFill="1" applyBorder="1" applyAlignment="1">
      <alignment horizontal="center" vertical="center" wrapText="1" shrinkToFit="1"/>
    </xf>
    <xf numFmtId="0" fontId="1" fillId="5" borderId="9" xfId="0" applyFont="1" applyFill="1" applyBorder="1" applyAlignment="1">
      <alignment horizontal="center" vertical="center" wrapText="1" shrinkToFit="1"/>
    </xf>
    <xf numFmtId="0" fontId="13" fillId="5" borderId="13" xfId="0" applyFont="1" applyFill="1" applyBorder="1" applyAlignment="1">
      <alignment horizontal="center" vertical="center" wrapText="1" shrinkToFit="1"/>
    </xf>
    <xf numFmtId="0" fontId="1" fillId="5" borderId="13" xfId="0" applyFont="1" applyFill="1" applyBorder="1" applyAlignment="1">
      <alignment horizontal="center" vertical="center" wrapText="1"/>
    </xf>
    <xf numFmtId="14" fontId="1" fillId="5" borderId="13" xfId="0" applyNumberFormat="1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wrapText="1" shrinkToFit="1"/>
    </xf>
    <xf numFmtId="3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 shrinkToFit="1"/>
    </xf>
    <xf numFmtId="0" fontId="8" fillId="9" borderId="5" xfId="0" applyFont="1" applyFill="1" applyBorder="1" applyAlignment="1">
      <alignment horizontal="center" vertical="center" wrapText="1" shrinkToFit="1"/>
    </xf>
    <xf numFmtId="0" fontId="8" fillId="9" borderId="7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9" borderId="12" xfId="0" applyFont="1" applyFill="1" applyBorder="1" applyAlignment="1">
      <alignment horizontal="center" vertical="center" shrinkToFit="1"/>
    </xf>
    <xf numFmtId="0" fontId="8" fillId="9" borderId="1" xfId="0" applyFont="1" applyFill="1" applyBorder="1" applyAlignment="1">
      <alignment horizontal="center" vertical="center" wrapText="1" shrinkToFit="1"/>
    </xf>
    <xf numFmtId="0" fontId="8" fillId="9" borderId="13" xfId="0" applyFont="1" applyFill="1" applyBorder="1" applyAlignment="1">
      <alignment horizontal="center" vertical="center" wrapText="1" shrinkToFit="1"/>
    </xf>
    <xf numFmtId="0" fontId="8" fillId="9" borderId="7" xfId="0" applyFont="1" applyFill="1" applyBorder="1" applyAlignment="1">
      <alignment horizontal="center" vertical="center" shrinkToFit="1"/>
    </xf>
    <xf numFmtId="0" fontId="8" fillId="9" borderId="12" xfId="0" applyFont="1" applyFill="1" applyBorder="1" applyAlignment="1">
      <alignment horizontal="center" vertical="center" wrapText="1" shrinkToFit="1"/>
    </xf>
    <xf numFmtId="0" fontId="8" fillId="9" borderId="1" xfId="0" applyFont="1" applyFill="1" applyBorder="1" applyAlignment="1">
      <alignment horizontal="center" vertical="center" shrinkToFit="1"/>
    </xf>
    <xf numFmtId="0" fontId="8" fillId="9" borderId="13" xfId="0" applyFont="1" applyFill="1" applyBorder="1" applyAlignment="1">
      <alignment horizontal="center" vertical="center" shrinkToFit="1"/>
    </xf>
    <xf numFmtId="0" fontId="8" fillId="9" borderId="8" xfId="0" applyFont="1" applyFill="1" applyBorder="1" applyAlignment="1">
      <alignment horizontal="center" vertical="center" wrapText="1" shrinkToFit="1"/>
    </xf>
    <xf numFmtId="0" fontId="8" fillId="9" borderId="9" xfId="0" applyFont="1" applyFill="1" applyBorder="1" applyAlignment="1">
      <alignment horizontal="center" vertical="center" wrapText="1" shrinkToFit="1"/>
    </xf>
    <xf numFmtId="0" fontId="17" fillId="7" borderId="2" xfId="0" applyFont="1" applyFill="1" applyBorder="1" applyAlignment="1">
      <alignment horizontal="center" vertical="center" wrapText="1" shrinkToFit="1"/>
    </xf>
    <xf numFmtId="0" fontId="17" fillId="7" borderId="4" xfId="0" applyFont="1" applyFill="1" applyBorder="1" applyAlignment="1">
      <alignment horizontal="center" vertical="center" wrapText="1" shrinkToFit="1"/>
    </xf>
    <xf numFmtId="0" fontId="17" fillId="7" borderId="6" xfId="0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horizontal="center" vertical="center" wrapText="1" shrinkToFit="1"/>
    </xf>
    <xf numFmtId="0" fontId="17" fillId="8" borderId="5" xfId="0" applyFont="1" applyFill="1" applyBorder="1" applyAlignment="1">
      <alignment horizontal="center" vertical="center" wrapText="1" shrinkToFit="1"/>
    </xf>
    <xf numFmtId="0" fontId="17" fillId="8" borderId="7" xfId="0" applyFont="1" applyFill="1" applyBorder="1" applyAlignment="1">
      <alignment horizontal="center" vertical="center" wrapText="1" shrinkToFit="1"/>
    </xf>
    <xf numFmtId="0" fontId="20" fillId="6" borderId="0" xfId="1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9" fillId="5" borderId="0" xfId="0" applyFont="1" applyFill="1" applyAlignment="1">
      <alignment horizontal="center" vertical="center"/>
    </xf>
    <xf numFmtId="0" fontId="8" fillId="9" borderId="11" xfId="0" applyFont="1" applyFill="1" applyBorder="1" applyAlignment="1">
      <alignment horizontal="center" vertical="center" shrinkToFit="1"/>
    </xf>
    <xf numFmtId="0" fontId="8" fillId="9" borderId="8" xfId="0" applyFont="1" applyFill="1" applyBorder="1" applyAlignment="1">
      <alignment horizontal="center" vertical="center" shrinkToFit="1"/>
    </xf>
    <xf numFmtId="0" fontId="8" fillId="9" borderId="9" xfId="0" applyFont="1" applyFill="1" applyBorder="1" applyAlignment="1">
      <alignment horizontal="center" vertical="center" shrinkToFit="1"/>
    </xf>
    <xf numFmtId="0" fontId="8" fillId="9" borderId="14" xfId="0" applyFont="1" applyFill="1" applyBorder="1" applyAlignment="1">
      <alignment horizontal="center" vertical="center" wrapText="1" shrinkToFit="1"/>
    </xf>
    <xf numFmtId="0" fontId="8" fillId="9" borderId="15" xfId="0" applyFont="1" applyFill="1" applyBorder="1" applyAlignment="1">
      <alignment horizontal="center" vertical="center" wrapText="1" shrinkToFit="1"/>
    </xf>
    <xf numFmtId="0" fontId="8" fillId="9" borderId="16" xfId="0" applyFont="1" applyFill="1" applyBorder="1" applyAlignment="1">
      <alignment horizontal="center" vertical="center" wrapText="1" shrinkToFit="1"/>
    </xf>
    <xf numFmtId="0" fontId="8" fillId="9" borderId="3" xfId="0" applyFont="1" applyFill="1" applyBorder="1" applyAlignment="1">
      <alignment horizontal="center" vertical="center" shrinkToFit="1"/>
    </xf>
    <xf numFmtId="0" fontId="8" fillId="9" borderId="24" xfId="0" applyFont="1" applyFill="1" applyBorder="1" applyAlignment="1">
      <alignment horizontal="center" vertical="center" wrapText="1" shrinkToFit="1"/>
    </xf>
    <xf numFmtId="0" fontId="8" fillId="9" borderId="25" xfId="0" applyFont="1" applyFill="1" applyBorder="1" applyAlignment="1">
      <alignment horizontal="center" vertical="center" shrinkToFit="1"/>
    </xf>
    <xf numFmtId="0" fontId="8" fillId="9" borderId="26" xfId="0" applyFont="1" applyFill="1" applyBorder="1" applyAlignment="1">
      <alignment horizontal="center" vertical="center" shrinkToFit="1"/>
    </xf>
    <xf numFmtId="0" fontId="8" fillId="9" borderId="18" xfId="0" applyFont="1" applyFill="1" applyBorder="1" applyAlignment="1">
      <alignment horizontal="center" vertical="center" wrapText="1" shrinkToFit="1"/>
    </xf>
    <xf numFmtId="0" fontId="8" fillId="9" borderId="19" xfId="0" applyFont="1" applyFill="1" applyBorder="1" applyAlignment="1">
      <alignment horizontal="center" vertical="center" shrinkToFit="1"/>
    </xf>
    <xf numFmtId="0" fontId="8" fillId="9" borderId="20" xfId="0" applyFont="1" applyFill="1" applyBorder="1" applyAlignment="1">
      <alignment horizontal="center" vertical="center" shrinkToFit="1"/>
    </xf>
  </cellXfs>
  <cellStyles count="2">
    <cellStyle name="표준" xfId="0" builtinId="0"/>
    <cellStyle name="표준 2" xfId="1" xr:uid="{BE5289F3-921C-4A3C-B137-7454DD54886C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X60"/>
  <sheetViews>
    <sheetView tabSelected="1" topLeftCell="E34" zoomScale="78" zoomScaleNormal="78" zoomScaleSheetLayoutView="86" workbookViewId="0">
      <selection activeCell="R48" sqref="R48"/>
    </sheetView>
  </sheetViews>
  <sheetFormatPr defaultColWidth="8.86328125" defaultRowHeight="14.15" x14ac:dyDescent="0.3"/>
  <cols>
    <col min="1" max="1" width="3.3984375" style="8" customWidth="1"/>
    <col min="2" max="2" width="14.3984375" style="1" customWidth="1"/>
    <col min="3" max="3" width="11" style="1" customWidth="1"/>
    <col min="4" max="4" width="33.6640625" style="1" customWidth="1"/>
    <col min="5" max="5" width="50.265625" style="1" customWidth="1"/>
    <col min="6" max="7" width="4.796875" style="1" customWidth="1"/>
    <col min="8" max="8" width="12.265625" style="1" customWidth="1"/>
    <col min="9" max="9" width="14.19921875" style="1" customWidth="1"/>
    <col min="10" max="10" width="5.265625" style="1" bestFit="1" customWidth="1"/>
    <col min="11" max="11" width="4.06640625" style="1" customWidth="1"/>
    <col min="12" max="12" width="4.19921875" style="1" customWidth="1"/>
    <col min="13" max="13" width="4.06640625" style="1" customWidth="1"/>
    <col min="14" max="14" width="4" style="1" customWidth="1"/>
    <col min="15" max="15" width="3.6640625" style="1" customWidth="1"/>
    <col min="16" max="16" width="4.796875" style="1" customWidth="1"/>
    <col min="17" max="17" width="4.86328125" style="1" customWidth="1"/>
    <col min="18" max="18" width="56.3984375" style="1" customWidth="1"/>
    <col min="19" max="19" width="9.06640625" style="1" customWidth="1"/>
    <col min="20" max="20" width="4.59765625" style="1" customWidth="1"/>
    <col min="21" max="21" width="14.3984375" style="1" customWidth="1"/>
    <col min="22" max="22" width="39.3984375" style="1" customWidth="1"/>
    <col min="23" max="23" width="9" style="22" customWidth="1"/>
    <col min="24" max="24" width="7.86328125" style="22" customWidth="1"/>
    <col min="25" max="16384" width="8.86328125" style="1"/>
  </cols>
  <sheetData>
    <row r="1" spans="1:24" s="21" customFormat="1" ht="40.200000000000003" customHeight="1" x14ac:dyDescent="0.3">
      <c r="A1" s="85" t="s">
        <v>293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6"/>
      <c r="W1" s="86"/>
      <c r="X1" s="86"/>
    </row>
    <row r="2" spans="1:24" s="3" customFormat="1" ht="19.850000000000001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7">
        <v>1784</v>
      </c>
      <c r="Q2" s="87"/>
      <c r="R2" s="5"/>
      <c r="S2" s="5"/>
      <c r="T2" s="5"/>
      <c r="U2" s="5"/>
      <c r="V2" s="12"/>
      <c r="W2" s="22"/>
      <c r="X2" s="22"/>
    </row>
    <row r="3" spans="1:24" s="4" customFormat="1" ht="20.25" customHeight="1" x14ac:dyDescent="0.3">
      <c r="A3" s="88" t="s">
        <v>232</v>
      </c>
      <c r="B3" s="74" t="s">
        <v>245</v>
      </c>
      <c r="C3" s="74" t="s">
        <v>102</v>
      </c>
      <c r="D3" s="70" t="s">
        <v>43</v>
      </c>
      <c r="E3" s="70" t="s">
        <v>221</v>
      </c>
      <c r="F3" s="74" t="s">
        <v>196</v>
      </c>
      <c r="G3" s="74" t="s">
        <v>169</v>
      </c>
      <c r="H3" s="70" t="s">
        <v>124</v>
      </c>
      <c r="I3" s="70"/>
      <c r="J3" s="91" t="s">
        <v>135</v>
      </c>
      <c r="K3" s="88" t="s">
        <v>241</v>
      </c>
      <c r="L3" s="70"/>
      <c r="M3" s="70"/>
      <c r="N3" s="70"/>
      <c r="O3" s="70"/>
      <c r="P3" s="94"/>
      <c r="Q3" s="95" t="s">
        <v>250</v>
      </c>
      <c r="R3" s="98" t="s">
        <v>269</v>
      </c>
      <c r="S3" s="74" t="s">
        <v>195</v>
      </c>
      <c r="T3" s="74" t="s">
        <v>126</v>
      </c>
      <c r="U3" s="74" t="s">
        <v>112</v>
      </c>
      <c r="V3" s="65" t="s">
        <v>243</v>
      </c>
      <c r="W3" s="79" t="s">
        <v>294</v>
      </c>
      <c r="X3" s="82" t="s">
        <v>295</v>
      </c>
    </row>
    <row r="4" spans="1:24" s="4" customFormat="1" ht="20.25" customHeight="1" x14ac:dyDescent="0.3">
      <c r="A4" s="89"/>
      <c r="B4" s="71"/>
      <c r="C4" s="75"/>
      <c r="D4" s="75"/>
      <c r="E4" s="75"/>
      <c r="F4" s="71"/>
      <c r="G4" s="71"/>
      <c r="H4" s="75" t="s">
        <v>148</v>
      </c>
      <c r="I4" s="75" t="s">
        <v>258</v>
      </c>
      <c r="J4" s="92"/>
      <c r="K4" s="77" t="s">
        <v>108</v>
      </c>
      <c r="L4" s="71" t="s">
        <v>206</v>
      </c>
      <c r="M4" s="71" t="s">
        <v>116</v>
      </c>
      <c r="N4" s="71" t="s">
        <v>184</v>
      </c>
      <c r="O4" s="71" t="s">
        <v>75</v>
      </c>
      <c r="P4" s="66" t="s">
        <v>176</v>
      </c>
      <c r="Q4" s="96"/>
      <c r="R4" s="99"/>
      <c r="S4" s="71"/>
      <c r="T4" s="71"/>
      <c r="U4" s="71"/>
      <c r="V4" s="66"/>
      <c r="W4" s="80"/>
      <c r="X4" s="83"/>
    </row>
    <row r="5" spans="1:24" s="2" customFormat="1" ht="30.65" customHeight="1" thickBot="1" x14ac:dyDescent="0.35">
      <c r="A5" s="90"/>
      <c r="B5" s="72"/>
      <c r="C5" s="76"/>
      <c r="D5" s="76"/>
      <c r="E5" s="76"/>
      <c r="F5" s="72"/>
      <c r="G5" s="72"/>
      <c r="H5" s="76"/>
      <c r="I5" s="76"/>
      <c r="J5" s="93"/>
      <c r="K5" s="78"/>
      <c r="L5" s="72"/>
      <c r="M5" s="72"/>
      <c r="N5" s="72"/>
      <c r="O5" s="72"/>
      <c r="P5" s="73"/>
      <c r="Q5" s="97"/>
      <c r="R5" s="100"/>
      <c r="S5" s="72"/>
      <c r="T5" s="72"/>
      <c r="U5" s="72"/>
      <c r="V5" s="67"/>
      <c r="W5" s="81"/>
      <c r="X5" s="84"/>
    </row>
    <row r="6" spans="1:24" s="2" customFormat="1" ht="30" customHeight="1" x14ac:dyDescent="0.3">
      <c r="A6" s="53">
        <v>1</v>
      </c>
      <c r="B6" s="28" t="s">
        <v>291</v>
      </c>
      <c r="C6" s="27" t="s">
        <v>70</v>
      </c>
      <c r="D6" s="29" t="s">
        <v>254</v>
      </c>
      <c r="E6" s="29" t="s">
        <v>21</v>
      </c>
      <c r="F6" s="27" t="s">
        <v>211</v>
      </c>
      <c r="G6" s="27" t="s">
        <v>25</v>
      </c>
      <c r="H6" s="30">
        <v>46034</v>
      </c>
      <c r="I6" s="30">
        <v>46036</v>
      </c>
      <c r="J6" s="36">
        <v>15</v>
      </c>
      <c r="K6" s="38">
        <v>0</v>
      </c>
      <c r="L6" s="31">
        <v>35</v>
      </c>
      <c r="M6" s="27">
        <v>5</v>
      </c>
      <c r="N6" s="31">
        <v>0</v>
      </c>
      <c r="O6" s="31">
        <v>0</v>
      </c>
      <c r="P6" s="39">
        <f t="shared" ref="P6:P44" si="0">SUM(K6:O6)</f>
        <v>40</v>
      </c>
      <c r="Q6" s="50" t="s">
        <v>180</v>
      </c>
      <c r="R6" s="48" t="s">
        <v>182</v>
      </c>
      <c r="S6" s="32">
        <v>70000</v>
      </c>
      <c r="T6" s="33" t="s">
        <v>179</v>
      </c>
      <c r="U6" s="34" t="s">
        <v>113</v>
      </c>
      <c r="V6" s="35" t="s">
        <v>46</v>
      </c>
      <c r="W6" s="23" t="s">
        <v>296</v>
      </c>
      <c r="X6" s="24" t="s">
        <v>297</v>
      </c>
    </row>
    <row r="7" spans="1:24" s="2" customFormat="1" ht="30" customHeight="1" x14ac:dyDescent="0.3">
      <c r="A7" s="54">
        <v>2</v>
      </c>
      <c r="B7" s="14" t="s">
        <v>291</v>
      </c>
      <c r="C7" s="13" t="s">
        <v>70</v>
      </c>
      <c r="D7" s="15" t="s">
        <v>254</v>
      </c>
      <c r="E7" s="15" t="s">
        <v>230</v>
      </c>
      <c r="F7" s="13" t="s">
        <v>211</v>
      </c>
      <c r="G7" s="13" t="s">
        <v>194</v>
      </c>
      <c r="H7" s="16">
        <v>45957</v>
      </c>
      <c r="I7" s="16">
        <v>45969</v>
      </c>
      <c r="J7" s="37">
        <v>15</v>
      </c>
      <c r="K7" s="40">
        <v>0</v>
      </c>
      <c r="L7" s="17">
        <v>25</v>
      </c>
      <c r="M7" s="13">
        <v>10</v>
      </c>
      <c r="N7" s="17">
        <v>5</v>
      </c>
      <c r="O7" s="17">
        <v>0</v>
      </c>
      <c r="P7" s="41">
        <f t="shared" si="0"/>
        <v>40</v>
      </c>
      <c r="Q7" s="51" t="s">
        <v>180</v>
      </c>
      <c r="R7" s="49" t="s">
        <v>236</v>
      </c>
      <c r="S7" s="9">
        <v>50000</v>
      </c>
      <c r="T7" s="7" t="s">
        <v>179</v>
      </c>
      <c r="U7" s="6" t="s">
        <v>113</v>
      </c>
      <c r="V7" s="11" t="s">
        <v>133</v>
      </c>
      <c r="W7" s="23" t="s">
        <v>296</v>
      </c>
      <c r="X7" s="24" t="s">
        <v>297</v>
      </c>
    </row>
    <row r="8" spans="1:24" s="2" customFormat="1" ht="30" customHeight="1" x14ac:dyDescent="0.3">
      <c r="A8" s="54">
        <v>3</v>
      </c>
      <c r="B8" s="14" t="s">
        <v>291</v>
      </c>
      <c r="C8" s="13" t="s">
        <v>212</v>
      </c>
      <c r="D8" s="15" t="s">
        <v>2</v>
      </c>
      <c r="E8" s="15" t="s">
        <v>163</v>
      </c>
      <c r="F8" s="13" t="s">
        <v>211</v>
      </c>
      <c r="G8" s="13" t="s">
        <v>194</v>
      </c>
      <c r="H8" s="16">
        <v>46034</v>
      </c>
      <c r="I8" s="16">
        <v>46038</v>
      </c>
      <c r="J8" s="37">
        <v>30</v>
      </c>
      <c r="K8" s="40">
        <v>0</v>
      </c>
      <c r="L8" s="17">
        <v>80</v>
      </c>
      <c r="M8" s="13">
        <v>0</v>
      </c>
      <c r="N8" s="17">
        <v>0</v>
      </c>
      <c r="O8" s="17">
        <v>0</v>
      </c>
      <c r="P8" s="41">
        <f t="shared" si="0"/>
        <v>80</v>
      </c>
      <c r="Q8" s="51" t="s">
        <v>168</v>
      </c>
      <c r="R8" s="49" t="s">
        <v>183</v>
      </c>
      <c r="S8" s="9">
        <v>90000</v>
      </c>
      <c r="T8" s="7" t="s">
        <v>179</v>
      </c>
      <c r="U8" s="6" t="s">
        <v>158</v>
      </c>
      <c r="V8" s="11" t="s">
        <v>5</v>
      </c>
      <c r="W8" s="23" t="s">
        <v>296</v>
      </c>
      <c r="X8" s="24" t="s">
        <v>297</v>
      </c>
    </row>
    <row r="9" spans="1:24" s="2" customFormat="1" ht="30" customHeight="1" x14ac:dyDescent="0.3">
      <c r="A9" s="54">
        <v>4</v>
      </c>
      <c r="B9" s="14" t="s">
        <v>291</v>
      </c>
      <c r="C9" s="13" t="s">
        <v>60</v>
      </c>
      <c r="D9" s="15" t="s">
        <v>105</v>
      </c>
      <c r="E9" s="15" t="s">
        <v>231</v>
      </c>
      <c r="F9" s="13" t="s">
        <v>211</v>
      </c>
      <c r="G9" s="13" t="s">
        <v>194</v>
      </c>
      <c r="H9" s="16">
        <v>45905</v>
      </c>
      <c r="I9" s="16">
        <v>45920</v>
      </c>
      <c r="J9" s="37">
        <v>15</v>
      </c>
      <c r="K9" s="40">
        <v>0</v>
      </c>
      <c r="L9" s="17">
        <v>20</v>
      </c>
      <c r="M9" s="13">
        <v>0</v>
      </c>
      <c r="N9" s="17">
        <v>0</v>
      </c>
      <c r="O9" s="17">
        <v>0</v>
      </c>
      <c r="P9" s="41">
        <f t="shared" si="0"/>
        <v>20</v>
      </c>
      <c r="Q9" s="51" t="s">
        <v>168</v>
      </c>
      <c r="R9" s="49" t="s">
        <v>198</v>
      </c>
      <c r="S9" s="9">
        <v>40000</v>
      </c>
      <c r="T9" s="7" t="s">
        <v>179</v>
      </c>
      <c r="U9" s="6" t="s">
        <v>100</v>
      </c>
      <c r="V9" s="11" t="s">
        <v>270</v>
      </c>
      <c r="W9" s="23" t="s">
        <v>296</v>
      </c>
      <c r="X9" s="24" t="s">
        <v>297</v>
      </c>
    </row>
    <row r="10" spans="1:24" s="2" customFormat="1" ht="30" customHeight="1" x14ac:dyDescent="0.3">
      <c r="A10" s="54">
        <v>5</v>
      </c>
      <c r="B10" s="14" t="s">
        <v>291</v>
      </c>
      <c r="C10" s="13" t="s">
        <v>239</v>
      </c>
      <c r="D10" s="15" t="s">
        <v>237</v>
      </c>
      <c r="E10" s="15" t="s">
        <v>190</v>
      </c>
      <c r="F10" s="13" t="s">
        <v>211</v>
      </c>
      <c r="G10" s="13" t="s">
        <v>25</v>
      </c>
      <c r="H10" s="16">
        <v>45945</v>
      </c>
      <c r="I10" s="16">
        <v>45955</v>
      </c>
      <c r="J10" s="37">
        <v>15</v>
      </c>
      <c r="K10" s="40">
        <v>0</v>
      </c>
      <c r="L10" s="17">
        <v>15</v>
      </c>
      <c r="M10" s="13">
        <v>0</v>
      </c>
      <c r="N10" s="17">
        <v>0</v>
      </c>
      <c r="O10" s="17">
        <v>0</v>
      </c>
      <c r="P10" s="41">
        <f t="shared" si="0"/>
        <v>15</v>
      </c>
      <c r="Q10" s="51" t="s">
        <v>168</v>
      </c>
      <c r="R10" s="49" t="s">
        <v>85</v>
      </c>
      <c r="S10" s="9">
        <v>70000</v>
      </c>
      <c r="T10" s="7" t="s">
        <v>179</v>
      </c>
      <c r="U10" s="6" t="s">
        <v>224</v>
      </c>
      <c r="V10" s="11" t="s">
        <v>177</v>
      </c>
      <c r="W10" s="23" t="s">
        <v>296</v>
      </c>
      <c r="X10" s="24" t="s">
        <v>297</v>
      </c>
    </row>
    <row r="11" spans="1:24" s="2" customFormat="1" ht="30" customHeight="1" x14ac:dyDescent="0.3">
      <c r="A11" s="54">
        <v>6</v>
      </c>
      <c r="B11" s="14" t="s">
        <v>291</v>
      </c>
      <c r="C11" s="13" t="s">
        <v>86</v>
      </c>
      <c r="D11" s="15" t="s">
        <v>234</v>
      </c>
      <c r="E11" s="15" t="s">
        <v>90</v>
      </c>
      <c r="F11" s="13" t="s">
        <v>207</v>
      </c>
      <c r="G11" s="13" t="s">
        <v>25</v>
      </c>
      <c r="H11" s="16">
        <v>46031</v>
      </c>
      <c r="I11" s="16">
        <v>46037</v>
      </c>
      <c r="J11" s="37">
        <v>20</v>
      </c>
      <c r="K11" s="40">
        <v>1</v>
      </c>
      <c r="L11" s="17">
        <v>30</v>
      </c>
      <c r="M11" s="13">
        <v>5</v>
      </c>
      <c r="N11" s="17">
        <v>3</v>
      </c>
      <c r="O11" s="17">
        <v>1</v>
      </c>
      <c r="P11" s="41">
        <f t="shared" si="0"/>
        <v>40</v>
      </c>
      <c r="Q11" s="51" t="s">
        <v>168</v>
      </c>
      <c r="R11" s="49" t="s">
        <v>218</v>
      </c>
      <c r="S11" s="9">
        <v>75000</v>
      </c>
      <c r="T11" s="7" t="s">
        <v>179</v>
      </c>
      <c r="U11" s="6" t="s">
        <v>101</v>
      </c>
      <c r="V11" s="11" t="s">
        <v>156</v>
      </c>
      <c r="W11" s="23" t="s">
        <v>296</v>
      </c>
      <c r="X11" s="24" t="s">
        <v>297</v>
      </c>
    </row>
    <row r="12" spans="1:24" s="2" customFormat="1" ht="30" customHeight="1" x14ac:dyDescent="0.3">
      <c r="A12" s="54">
        <v>7</v>
      </c>
      <c r="B12" s="14" t="s">
        <v>291</v>
      </c>
      <c r="C12" s="13" t="s">
        <v>86</v>
      </c>
      <c r="D12" s="15" t="s">
        <v>234</v>
      </c>
      <c r="E12" s="15" t="s">
        <v>11</v>
      </c>
      <c r="F12" s="13" t="s">
        <v>207</v>
      </c>
      <c r="G12" s="13" t="s">
        <v>25</v>
      </c>
      <c r="H12" s="16">
        <v>46030</v>
      </c>
      <c r="I12" s="16">
        <v>46036</v>
      </c>
      <c r="J12" s="37">
        <v>20</v>
      </c>
      <c r="K12" s="40">
        <v>1</v>
      </c>
      <c r="L12" s="17">
        <v>30</v>
      </c>
      <c r="M12" s="13">
        <v>5</v>
      </c>
      <c r="N12" s="17">
        <v>3</v>
      </c>
      <c r="O12" s="17">
        <v>1</v>
      </c>
      <c r="P12" s="41">
        <f t="shared" si="0"/>
        <v>40</v>
      </c>
      <c r="Q12" s="51" t="s">
        <v>168</v>
      </c>
      <c r="R12" s="49" t="s">
        <v>9</v>
      </c>
      <c r="S12" s="9">
        <v>75000</v>
      </c>
      <c r="T12" s="7" t="s">
        <v>179</v>
      </c>
      <c r="U12" s="6" t="s">
        <v>101</v>
      </c>
      <c r="V12" s="11" t="s">
        <v>174</v>
      </c>
      <c r="W12" s="23" t="s">
        <v>296</v>
      </c>
      <c r="X12" s="24" t="s">
        <v>297</v>
      </c>
    </row>
    <row r="13" spans="1:24" s="2" customFormat="1" ht="30" customHeight="1" x14ac:dyDescent="0.3">
      <c r="A13" s="54">
        <v>8</v>
      </c>
      <c r="B13" s="14" t="s">
        <v>291</v>
      </c>
      <c r="C13" s="13" t="s">
        <v>86</v>
      </c>
      <c r="D13" s="15" t="s">
        <v>234</v>
      </c>
      <c r="E13" s="15" t="s">
        <v>84</v>
      </c>
      <c r="F13" s="13" t="s">
        <v>207</v>
      </c>
      <c r="G13" s="13" t="s">
        <v>25</v>
      </c>
      <c r="H13" s="16">
        <v>46027</v>
      </c>
      <c r="I13" s="16">
        <v>46031</v>
      </c>
      <c r="J13" s="37">
        <v>20</v>
      </c>
      <c r="K13" s="40">
        <v>1</v>
      </c>
      <c r="L13" s="17">
        <v>30</v>
      </c>
      <c r="M13" s="13">
        <v>5</v>
      </c>
      <c r="N13" s="17">
        <v>3</v>
      </c>
      <c r="O13" s="17">
        <v>1</v>
      </c>
      <c r="P13" s="41">
        <f t="shared" si="0"/>
        <v>40</v>
      </c>
      <c r="Q13" s="51" t="s">
        <v>168</v>
      </c>
      <c r="R13" s="49" t="s">
        <v>117</v>
      </c>
      <c r="S13" s="9">
        <v>75000</v>
      </c>
      <c r="T13" s="7" t="s">
        <v>179</v>
      </c>
      <c r="U13" s="6" t="s">
        <v>101</v>
      </c>
      <c r="V13" s="11" t="s">
        <v>225</v>
      </c>
      <c r="W13" s="23" t="s">
        <v>296</v>
      </c>
      <c r="X13" s="24" t="s">
        <v>297</v>
      </c>
    </row>
    <row r="14" spans="1:24" s="2" customFormat="1" ht="30" customHeight="1" x14ac:dyDescent="0.3">
      <c r="A14" s="54">
        <v>9</v>
      </c>
      <c r="B14" s="14" t="s">
        <v>291</v>
      </c>
      <c r="C14" s="13" t="s">
        <v>86</v>
      </c>
      <c r="D14" s="15" t="s">
        <v>234</v>
      </c>
      <c r="E14" s="15" t="s">
        <v>40</v>
      </c>
      <c r="F14" s="13" t="s">
        <v>207</v>
      </c>
      <c r="G14" s="13" t="s">
        <v>25</v>
      </c>
      <c r="H14" s="16">
        <v>46027</v>
      </c>
      <c r="I14" s="16">
        <v>46031</v>
      </c>
      <c r="J14" s="37">
        <v>20</v>
      </c>
      <c r="K14" s="40">
        <v>1</v>
      </c>
      <c r="L14" s="17">
        <v>30</v>
      </c>
      <c r="M14" s="13">
        <v>5</v>
      </c>
      <c r="N14" s="17">
        <v>3</v>
      </c>
      <c r="O14" s="17">
        <v>1</v>
      </c>
      <c r="P14" s="41">
        <f t="shared" si="0"/>
        <v>40</v>
      </c>
      <c r="Q14" s="51" t="s">
        <v>168</v>
      </c>
      <c r="R14" s="49" t="s">
        <v>143</v>
      </c>
      <c r="S14" s="9">
        <v>75000</v>
      </c>
      <c r="T14" s="7" t="s">
        <v>179</v>
      </c>
      <c r="U14" s="6" t="s">
        <v>101</v>
      </c>
      <c r="V14" s="11" t="s">
        <v>264</v>
      </c>
      <c r="W14" s="23" t="s">
        <v>296</v>
      </c>
      <c r="X14" s="24" t="s">
        <v>297</v>
      </c>
    </row>
    <row r="15" spans="1:24" s="2" customFormat="1" ht="30" customHeight="1" x14ac:dyDescent="0.3">
      <c r="A15" s="54">
        <v>10</v>
      </c>
      <c r="B15" s="14" t="s">
        <v>291</v>
      </c>
      <c r="C15" s="13" t="s">
        <v>86</v>
      </c>
      <c r="D15" s="15" t="s">
        <v>234</v>
      </c>
      <c r="E15" s="15" t="s">
        <v>188</v>
      </c>
      <c r="F15" s="13" t="s">
        <v>207</v>
      </c>
      <c r="G15" s="13" t="s">
        <v>25</v>
      </c>
      <c r="H15" s="16">
        <v>46034</v>
      </c>
      <c r="I15" s="16">
        <v>46038</v>
      </c>
      <c r="J15" s="37">
        <v>20</v>
      </c>
      <c r="K15" s="40">
        <v>1</v>
      </c>
      <c r="L15" s="17">
        <v>30</v>
      </c>
      <c r="M15" s="13">
        <v>5</v>
      </c>
      <c r="N15" s="17">
        <v>3</v>
      </c>
      <c r="O15" s="17">
        <v>1</v>
      </c>
      <c r="P15" s="41">
        <f t="shared" si="0"/>
        <v>40</v>
      </c>
      <c r="Q15" s="51" t="s">
        <v>168</v>
      </c>
      <c r="R15" s="49" t="s">
        <v>122</v>
      </c>
      <c r="S15" s="9">
        <v>75000</v>
      </c>
      <c r="T15" s="7" t="s">
        <v>179</v>
      </c>
      <c r="U15" s="6" t="s">
        <v>101</v>
      </c>
      <c r="V15" s="11" t="s">
        <v>215</v>
      </c>
      <c r="W15" s="23" t="s">
        <v>296</v>
      </c>
      <c r="X15" s="24" t="s">
        <v>297</v>
      </c>
    </row>
    <row r="16" spans="1:24" s="2" customFormat="1" ht="30" customHeight="1" x14ac:dyDescent="0.3">
      <c r="A16" s="54">
        <v>11</v>
      </c>
      <c r="B16" s="14" t="s">
        <v>291</v>
      </c>
      <c r="C16" s="13" t="s">
        <v>4</v>
      </c>
      <c r="D16" s="15" t="s">
        <v>220</v>
      </c>
      <c r="E16" s="15" t="s">
        <v>28</v>
      </c>
      <c r="F16" s="13" t="s">
        <v>207</v>
      </c>
      <c r="G16" s="13" t="s">
        <v>25</v>
      </c>
      <c r="H16" s="16">
        <v>45943</v>
      </c>
      <c r="I16" s="16">
        <v>45964</v>
      </c>
      <c r="J16" s="37">
        <v>15</v>
      </c>
      <c r="K16" s="40">
        <v>0</v>
      </c>
      <c r="L16" s="17">
        <v>20</v>
      </c>
      <c r="M16" s="13">
        <v>10</v>
      </c>
      <c r="N16" s="17">
        <v>0</v>
      </c>
      <c r="O16" s="17">
        <v>0</v>
      </c>
      <c r="P16" s="41">
        <f t="shared" si="0"/>
        <v>30</v>
      </c>
      <c r="Q16" s="51" t="s">
        <v>180</v>
      </c>
      <c r="R16" s="49" t="s">
        <v>253</v>
      </c>
      <c r="S16" s="9">
        <v>70000</v>
      </c>
      <c r="T16" s="7" t="s">
        <v>179</v>
      </c>
      <c r="U16" s="6" t="s">
        <v>178</v>
      </c>
      <c r="V16" s="11" t="s">
        <v>81</v>
      </c>
      <c r="W16" s="23" t="s">
        <v>296</v>
      </c>
      <c r="X16" s="24" t="s">
        <v>297</v>
      </c>
    </row>
    <row r="17" spans="1:24" s="2" customFormat="1" ht="30" customHeight="1" x14ac:dyDescent="0.3">
      <c r="A17" s="54">
        <v>12</v>
      </c>
      <c r="B17" s="14" t="s">
        <v>291</v>
      </c>
      <c r="C17" s="13" t="s">
        <v>4</v>
      </c>
      <c r="D17" s="15" t="s">
        <v>220</v>
      </c>
      <c r="E17" s="15" t="s">
        <v>228</v>
      </c>
      <c r="F17" s="13" t="s">
        <v>207</v>
      </c>
      <c r="G17" s="13" t="s">
        <v>25</v>
      </c>
      <c r="H17" s="16">
        <v>45968</v>
      </c>
      <c r="I17" s="16">
        <v>45989</v>
      </c>
      <c r="J17" s="37">
        <v>15</v>
      </c>
      <c r="K17" s="40">
        <v>0</v>
      </c>
      <c r="L17" s="17">
        <v>20</v>
      </c>
      <c r="M17" s="13">
        <v>4</v>
      </c>
      <c r="N17" s="17">
        <v>0</v>
      </c>
      <c r="O17" s="17">
        <v>0</v>
      </c>
      <c r="P17" s="41">
        <f t="shared" si="0"/>
        <v>24</v>
      </c>
      <c r="Q17" s="51" t="s">
        <v>180</v>
      </c>
      <c r="R17" s="49" t="s">
        <v>71</v>
      </c>
      <c r="S17" s="9">
        <v>70000</v>
      </c>
      <c r="T17" s="7" t="s">
        <v>179</v>
      </c>
      <c r="U17" s="6" t="s">
        <v>178</v>
      </c>
      <c r="V17" s="11" t="s">
        <v>91</v>
      </c>
      <c r="W17" s="23" t="s">
        <v>296</v>
      </c>
      <c r="X17" s="24" t="s">
        <v>297</v>
      </c>
    </row>
    <row r="18" spans="1:24" s="2" customFormat="1" ht="30" customHeight="1" x14ac:dyDescent="0.3">
      <c r="A18" s="54">
        <v>13</v>
      </c>
      <c r="B18" s="14" t="s">
        <v>291</v>
      </c>
      <c r="C18" s="13" t="s">
        <v>213</v>
      </c>
      <c r="D18" s="15" t="s">
        <v>56</v>
      </c>
      <c r="E18" s="15" t="s">
        <v>154</v>
      </c>
      <c r="F18" s="13" t="s">
        <v>211</v>
      </c>
      <c r="G18" s="13" t="s">
        <v>201</v>
      </c>
      <c r="H18" s="16">
        <v>46034</v>
      </c>
      <c r="I18" s="16">
        <v>46036</v>
      </c>
      <c r="J18" s="37">
        <v>15</v>
      </c>
      <c r="K18" s="40">
        <v>10</v>
      </c>
      <c r="L18" s="17">
        <v>30</v>
      </c>
      <c r="M18" s="13">
        <v>0</v>
      </c>
      <c r="N18" s="17">
        <v>0</v>
      </c>
      <c r="O18" s="17">
        <v>0</v>
      </c>
      <c r="P18" s="41">
        <f t="shared" si="0"/>
        <v>40</v>
      </c>
      <c r="Q18" s="51" t="s">
        <v>180</v>
      </c>
      <c r="R18" s="49" t="s">
        <v>229</v>
      </c>
      <c r="S18" s="9">
        <v>50000</v>
      </c>
      <c r="T18" s="7" t="s">
        <v>179</v>
      </c>
      <c r="U18" s="6" t="s">
        <v>153</v>
      </c>
      <c r="V18" s="11" t="s">
        <v>222</v>
      </c>
      <c r="W18" s="23" t="s">
        <v>296</v>
      </c>
      <c r="X18" s="24" t="s">
        <v>297</v>
      </c>
    </row>
    <row r="19" spans="1:24" s="2" customFormat="1" ht="30" customHeight="1" x14ac:dyDescent="0.3">
      <c r="A19" s="54">
        <v>14</v>
      </c>
      <c r="B19" s="14" t="s">
        <v>291</v>
      </c>
      <c r="C19" s="13" t="s">
        <v>213</v>
      </c>
      <c r="D19" s="15" t="s">
        <v>56</v>
      </c>
      <c r="E19" s="15" t="s">
        <v>139</v>
      </c>
      <c r="F19" s="13" t="s">
        <v>211</v>
      </c>
      <c r="G19" s="13" t="s">
        <v>201</v>
      </c>
      <c r="H19" s="16">
        <v>46036</v>
      </c>
      <c r="I19" s="16">
        <v>46038</v>
      </c>
      <c r="J19" s="37">
        <v>15</v>
      </c>
      <c r="K19" s="40">
        <v>10</v>
      </c>
      <c r="L19" s="17">
        <v>30</v>
      </c>
      <c r="M19" s="13">
        <v>0</v>
      </c>
      <c r="N19" s="17">
        <v>0</v>
      </c>
      <c r="O19" s="17">
        <v>0</v>
      </c>
      <c r="P19" s="41">
        <f t="shared" si="0"/>
        <v>40</v>
      </c>
      <c r="Q19" s="51" t="s">
        <v>180</v>
      </c>
      <c r="R19" s="49" t="s">
        <v>45</v>
      </c>
      <c r="S19" s="9">
        <v>50000</v>
      </c>
      <c r="T19" s="7" t="s">
        <v>179</v>
      </c>
      <c r="U19" s="6" t="s">
        <v>153</v>
      </c>
      <c r="V19" s="11" t="s">
        <v>222</v>
      </c>
      <c r="W19" s="23" t="s">
        <v>296</v>
      </c>
      <c r="X19" s="24" t="s">
        <v>297</v>
      </c>
    </row>
    <row r="20" spans="1:24" s="2" customFormat="1" ht="30" customHeight="1" x14ac:dyDescent="0.3">
      <c r="A20" s="54">
        <v>15</v>
      </c>
      <c r="B20" s="14" t="s">
        <v>291</v>
      </c>
      <c r="C20" s="13" t="s">
        <v>259</v>
      </c>
      <c r="D20" s="15" t="s">
        <v>130</v>
      </c>
      <c r="E20" s="15" t="s">
        <v>159</v>
      </c>
      <c r="F20" s="13" t="s">
        <v>211</v>
      </c>
      <c r="G20" s="13" t="s">
        <v>25</v>
      </c>
      <c r="H20" s="16">
        <v>45920</v>
      </c>
      <c r="I20" s="16">
        <v>45976</v>
      </c>
      <c r="J20" s="37">
        <v>18</v>
      </c>
      <c r="K20" s="40">
        <v>1</v>
      </c>
      <c r="L20" s="17">
        <v>37</v>
      </c>
      <c r="M20" s="13">
        <v>1</v>
      </c>
      <c r="N20" s="17">
        <v>0</v>
      </c>
      <c r="O20" s="17">
        <v>1</v>
      </c>
      <c r="P20" s="41">
        <f t="shared" si="0"/>
        <v>40</v>
      </c>
      <c r="Q20" s="51" t="s">
        <v>180</v>
      </c>
      <c r="R20" s="49" t="s">
        <v>33</v>
      </c>
      <c r="S20" s="9">
        <v>85000</v>
      </c>
      <c r="T20" s="7" t="s">
        <v>179</v>
      </c>
      <c r="U20" s="6" t="s">
        <v>247</v>
      </c>
      <c r="V20" s="11" t="s">
        <v>217</v>
      </c>
      <c r="W20" s="23" t="s">
        <v>296</v>
      </c>
      <c r="X20" s="24" t="s">
        <v>297</v>
      </c>
    </row>
    <row r="21" spans="1:24" s="2" customFormat="1" ht="30" customHeight="1" x14ac:dyDescent="0.3">
      <c r="A21" s="54">
        <v>16</v>
      </c>
      <c r="B21" s="14" t="s">
        <v>291</v>
      </c>
      <c r="C21" s="13" t="s">
        <v>83</v>
      </c>
      <c r="D21" s="15" t="s">
        <v>134</v>
      </c>
      <c r="E21" s="15" t="s">
        <v>79</v>
      </c>
      <c r="F21" s="13" t="s">
        <v>211</v>
      </c>
      <c r="G21" s="13" t="s">
        <v>25</v>
      </c>
      <c r="H21" s="16">
        <v>46028</v>
      </c>
      <c r="I21" s="16">
        <v>46030</v>
      </c>
      <c r="J21" s="37">
        <v>15</v>
      </c>
      <c r="K21" s="40">
        <v>0</v>
      </c>
      <c r="L21" s="17">
        <v>20</v>
      </c>
      <c r="M21" s="13">
        <v>0</v>
      </c>
      <c r="N21" s="17">
        <v>0</v>
      </c>
      <c r="O21" s="17">
        <v>0</v>
      </c>
      <c r="P21" s="41">
        <f t="shared" si="0"/>
        <v>20</v>
      </c>
      <c r="Q21" s="51" t="s">
        <v>168</v>
      </c>
      <c r="R21" s="49" t="s">
        <v>6</v>
      </c>
      <c r="S21" s="9">
        <v>56500</v>
      </c>
      <c r="T21" s="7" t="s">
        <v>179</v>
      </c>
      <c r="U21" s="6" t="s">
        <v>58</v>
      </c>
      <c r="V21" s="11" t="s">
        <v>0</v>
      </c>
      <c r="W21" s="23" t="s">
        <v>296</v>
      </c>
      <c r="X21" s="24" t="s">
        <v>297</v>
      </c>
    </row>
    <row r="22" spans="1:24" s="2" customFormat="1" ht="30" customHeight="1" x14ac:dyDescent="0.3">
      <c r="A22" s="54">
        <v>17</v>
      </c>
      <c r="B22" s="14" t="s">
        <v>291</v>
      </c>
      <c r="C22" s="13" t="s">
        <v>47</v>
      </c>
      <c r="D22" s="15" t="s">
        <v>144</v>
      </c>
      <c r="E22" s="15" t="s">
        <v>150</v>
      </c>
      <c r="F22" s="13" t="s">
        <v>211</v>
      </c>
      <c r="G22" s="13" t="s">
        <v>25</v>
      </c>
      <c r="H22" s="16">
        <v>45929</v>
      </c>
      <c r="I22" s="16">
        <v>46013</v>
      </c>
      <c r="J22" s="37">
        <v>16</v>
      </c>
      <c r="K22" s="40">
        <v>0</v>
      </c>
      <c r="L22" s="17">
        <v>40</v>
      </c>
      <c r="M22" s="13">
        <v>0</v>
      </c>
      <c r="N22" s="17">
        <v>0</v>
      </c>
      <c r="O22" s="17">
        <v>0</v>
      </c>
      <c r="P22" s="41">
        <f t="shared" si="0"/>
        <v>40</v>
      </c>
      <c r="Q22" s="51" t="s">
        <v>180</v>
      </c>
      <c r="R22" s="49" t="s">
        <v>246</v>
      </c>
      <c r="S22" s="9">
        <v>70000</v>
      </c>
      <c r="T22" s="7" t="s">
        <v>179</v>
      </c>
      <c r="U22" s="6" t="s">
        <v>3</v>
      </c>
      <c r="V22" s="11" t="s">
        <v>271</v>
      </c>
      <c r="W22" s="23" t="s">
        <v>296</v>
      </c>
      <c r="X22" s="24" t="s">
        <v>297</v>
      </c>
    </row>
    <row r="23" spans="1:24" s="2" customFormat="1" ht="30" customHeight="1" x14ac:dyDescent="0.3">
      <c r="A23" s="54">
        <v>18</v>
      </c>
      <c r="B23" s="14" t="s">
        <v>291</v>
      </c>
      <c r="C23" s="13" t="s">
        <v>73</v>
      </c>
      <c r="D23" s="15" t="s">
        <v>146</v>
      </c>
      <c r="E23" s="15" t="s">
        <v>12</v>
      </c>
      <c r="F23" s="13" t="s">
        <v>211</v>
      </c>
      <c r="G23" s="13" t="s">
        <v>267</v>
      </c>
      <c r="H23" s="16">
        <v>45985</v>
      </c>
      <c r="I23" s="16">
        <v>46025</v>
      </c>
      <c r="J23" s="37">
        <v>15</v>
      </c>
      <c r="K23" s="40">
        <v>0</v>
      </c>
      <c r="L23" s="17">
        <v>30</v>
      </c>
      <c r="M23" s="13">
        <v>0</v>
      </c>
      <c r="N23" s="17">
        <v>0</v>
      </c>
      <c r="O23" s="17">
        <v>0</v>
      </c>
      <c r="P23" s="41">
        <f t="shared" si="0"/>
        <v>30</v>
      </c>
      <c r="Q23" s="51" t="s">
        <v>168</v>
      </c>
      <c r="R23" s="49" t="s">
        <v>42</v>
      </c>
      <c r="S23" s="9">
        <v>70000</v>
      </c>
      <c r="T23" s="7" t="s">
        <v>179</v>
      </c>
      <c r="U23" s="6" t="s">
        <v>151</v>
      </c>
      <c r="V23" s="11" t="s">
        <v>138</v>
      </c>
      <c r="W23" s="23" t="s">
        <v>296</v>
      </c>
      <c r="X23" s="24" t="s">
        <v>297</v>
      </c>
    </row>
    <row r="24" spans="1:24" s="2" customFormat="1" ht="30" customHeight="1" x14ac:dyDescent="0.3">
      <c r="A24" s="54">
        <v>19</v>
      </c>
      <c r="B24" s="14" t="s">
        <v>291</v>
      </c>
      <c r="C24" s="13" t="s">
        <v>10</v>
      </c>
      <c r="D24" s="15" t="s">
        <v>18</v>
      </c>
      <c r="E24" s="15" t="s">
        <v>50</v>
      </c>
      <c r="F24" s="13" t="s">
        <v>211</v>
      </c>
      <c r="G24" s="13" t="s">
        <v>25</v>
      </c>
      <c r="H24" s="16">
        <v>45962</v>
      </c>
      <c r="I24" s="16">
        <v>45976</v>
      </c>
      <c r="J24" s="37">
        <v>18</v>
      </c>
      <c r="K24" s="40">
        <v>0</v>
      </c>
      <c r="L24" s="17">
        <v>20</v>
      </c>
      <c r="M24" s="13">
        <v>0</v>
      </c>
      <c r="N24" s="17">
        <v>0</v>
      </c>
      <c r="O24" s="17">
        <v>0</v>
      </c>
      <c r="P24" s="41">
        <f t="shared" si="0"/>
        <v>20</v>
      </c>
      <c r="Q24" s="51" t="s">
        <v>180</v>
      </c>
      <c r="R24" s="49" t="s">
        <v>89</v>
      </c>
      <c r="S24" s="9">
        <v>70000</v>
      </c>
      <c r="T24" s="7" t="s">
        <v>179</v>
      </c>
      <c r="U24" s="6" t="s">
        <v>141</v>
      </c>
      <c r="V24" s="11" t="s">
        <v>292</v>
      </c>
      <c r="W24" s="23" t="s">
        <v>296</v>
      </c>
      <c r="X24" s="24" t="s">
        <v>297</v>
      </c>
    </row>
    <row r="25" spans="1:24" s="2" customFormat="1" ht="30" customHeight="1" x14ac:dyDescent="0.3">
      <c r="A25" s="54">
        <v>20</v>
      </c>
      <c r="B25" s="14" t="s">
        <v>291</v>
      </c>
      <c r="C25" s="13" t="s">
        <v>51</v>
      </c>
      <c r="D25" s="15" t="s">
        <v>49</v>
      </c>
      <c r="E25" s="15" t="s">
        <v>152</v>
      </c>
      <c r="F25" s="13" t="s">
        <v>211</v>
      </c>
      <c r="G25" s="13" t="s">
        <v>25</v>
      </c>
      <c r="H25" s="16">
        <v>45958</v>
      </c>
      <c r="I25" s="16">
        <v>45986</v>
      </c>
      <c r="J25" s="37">
        <v>15</v>
      </c>
      <c r="K25" s="40">
        <v>0</v>
      </c>
      <c r="L25" s="17">
        <v>5</v>
      </c>
      <c r="M25" s="13">
        <v>10</v>
      </c>
      <c r="N25" s="17">
        <v>15</v>
      </c>
      <c r="O25" s="17">
        <v>0</v>
      </c>
      <c r="P25" s="41">
        <f t="shared" si="0"/>
        <v>30</v>
      </c>
      <c r="Q25" s="51" t="s">
        <v>180</v>
      </c>
      <c r="R25" s="49" t="s">
        <v>44</v>
      </c>
      <c r="S25" s="9" t="s">
        <v>149</v>
      </c>
      <c r="T25" s="7" t="s">
        <v>179</v>
      </c>
      <c r="U25" s="6" t="s">
        <v>167</v>
      </c>
      <c r="V25" s="11" t="s">
        <v>48</v>
      </c>
      <c r="W25" s="23" t="s">
        <v>296</v>
      </c>
      <c r="X25" s="24" t="s">
        <v>297</v>
      </c>
    </row>
    <row r="26" spans="1:24" s="2" customFormat="1" ht="30" customHeight="1" x14ac:dyDescent="0.3">
      <c r="A26" s="54">
        <v>21</v>
      </c>
      <c r="B26" s="14" t="s">
        <v>291</v>
      </c>
      <c r="C26" s="13" t="s">
        <v>52</v>
      </c>
      <c r="D26" s="15" t="s">
        <v>95</v>
      </c>
      <c r="E26" s="15" t="s">
        <v>74</v>
      </c>
      <c r="F26" s="13" t="s">
        <v>207</v>
      </c>
      <c r="G26" s="13" t="s">
        <v>25</v>
      </c>
      <c r="H26" s="16">
        <v>46034</v>
      </c>
      <c r="I26" s="16">
        <v>46038</v>
      </c>
      <c r="J26" s="37">
        <v>30</v>
      </c>
      <c r="K26" s="40">
        <v>4</v>
      </c>
      <c r="L26" s="17">
        <v>7</v>
      </c>
      <c r="M26" s="13">
        <v>10</v>
      </c>
      <c r="N26" s="17">
        <v>15</v>
      </c>
      <c r="O26" s="17">
        <v>4</v>
      </c>
      <c r="P26" s="41">
        <f t="shared" si="0"/>
        <v>40</v>
      </c>
      <c r="Q26" s="51" t="s">
        <v>180</v>
      </c>
      <c r="R26" s="49" t="s">
        <v>216</v>
      </c>
      <c r="S26" s="9">
        <v>110000</v>
      </c>
      <c r="T26" s="7" t="s">
        <v>179</v>
      </c>
      <c r="U26" s="6" t="s">
        <v>94</v>
      </c>
      <c r="V26" s="11" t="s">
        <v>205</v>
      </c>
      <c r="W26" s="23" t="s">
        <v>296</v>
      </c>
      <c r="X26" s="24" t="s">
        <v>297</v>
      </c>
    </row>
    <row r="27" spans="1:24" s="2" customFormat="1" ht="30" customHeight="1" x14ac:dyDescent="0.3">
      <c r="A27" s="54">
        <v>22</v>
      </c>
      <c r="B27" s="14" t="s">
        <v>291</v>
      </c>
      <c r="C27" s="13" t="s">
        <v>52</v>
      </c>
      <c r="D27" s="15" t="s">
        <v>95</v>
      </c>
      <c r="E27" s="15" t="s">
        <v>115</v>
      </c>
      <c r="F27" s="13" t="s">
        <v>207</v>
      </c>
      <c r="G27" s="13" t="s">
        <v>25</v>
      </c>
      <c r="H27" s="16">
        <v>46027</v>
      </c>
      <c r="I27" s="16">
        <v>46031</v>
      </c>
      <c r="J27" s="37">
        <v>30</v>
      </c>
      <c r="K27" s="40">
        <v>4</v>
      </c>
      <c r="L27" s="17">
        <v>7</v>
      </c>
      <c r="M27" s="13">
        <v>10</v>
      </c>
      <c r="N27" s="17">
        <v>15</v>
      </c>
      <c r="O27" s="17">
        <v>4</v>
      </c>
      <c r="P27" s="41">
        <f t="shared" si="0"/>
        <v>40</v>
      </c>
      <c r="Q27" s="51" t="s">
        <v>180</v>
      </c>
      <c r="R27" s="49" t="s">
        <v>123</v>
      </c>
      <c r="S27" s="9">
        <v>110000</v>
      </c>
      <c r="T27" s="7" t="s">
        <v>179</v>
      </c>
      <c r="U27" s="6" t="s">
        <v>173</v>
      </c>
      <c r="V27" s="11" t="s">
        <v>77</v>
      </c>
      <c r="W27" s="23" t="s">
        <v>296</v>
      </c>
      <c r="X27" s="24" t="s">
        <v>297</v>
      </c>
    </row>
    <row r="28" spans="1:24" s="2" customFormat="1" ht="30" customHeight="1" x14ac:dyDescent="0.3">
      <c r="A28" s="54">
        <v>23</v>
      </c>
      <c r="B28" s="14" t="s">
        <v>291</v>
      </c>
      <c r="C28" s="13" t="s">
        <v>52</v>
      </c>
      <c r="D28" s="15" t="s">
        <v>95</v>
      </c>
      <c r="E28" s="15" t="s">
        <v>233</v>
      </c>
      <c r="F28" s="13" t="s">
        <v>207</v>
      </c>
      <c r="G28" s="13" t="s">
        <v>25</v>
      </c>
      <c r="H28" s="16">
        <v>46034</v>
      </c>
      <c r="I28" s="16">
        <v>46038</v>
      </c>
      <c r="J28" s="37">
        <v>30</v>
      </c>
      <c r="K28" s="40">
        <v>4</v>
      </c>
      <c r="L28" s="17">
        <v>7</v>
      </c>
      <c r="M28" s="13">
        <v>10</v>
      </c>
      <c r="N28" s="17">
        <v>15</v>
      </c>
      <c r="O28" s="17">
        <v>4</v>
      </c>
      <c r="P28" s="41">
        <f t="shared" si="0"/>
        <v>40</v>
      </c>
      <c r="Q28" s="51" t="s">
        <v>180</v>
      </c>
      <c r="R28" s="49" t="s">
        <v>53</v>
      </c>
      <c r="S28" s="9">
        <v>110000</v>
      </c>
      <c r="T28" s="7" t="s">
        <v>179</v>
      </c>
      <c r="U28" s="6" t="s">
        <v>106</v>
      </c>
      <c r="V28" s="11" t="s">
        <v>240</v>
      </c>
      <c r="W28" s="23" t="s">
        <v>296</v>
      </c>
      <c r="X28" s="24" t="s">
        <v>297</v>
      </c>
    </row>
    <row r="29" spans="1:24" s="2" customFormat="1" ht="30" customHeight="1" x14ac:dyDescent="0.3">
      <c r="A29" s="54">
        <v>24</v>
      </c>
      <c r="B29" s="14" t="s">
        <v>291</v>
      </c>
      <c r="C29" s="13" t="s">
        <v>52</v>
      </c>
      <c r="D29" s="15" t="s">
        <v>95</v>
      </c>
      <c r="E29" s="15" t="s">
        <v>29</v>
      </c>
      <c r="F29" s="13" t="s">
        <v>207</v>
      </c>
      <c r="G29" s="13" t="s">
        <v>25</v>
      </c>
      <c r="H29" s="16">
        <v>46027</v>
      </c>
      <c r="I29" s="16">
        <v>46031</v>
      </c>
      <c r="J29" s="37">
        <v>30</v>
      </c>
      <c r="K29" s="40">
        <v>4</v>
      </c>
      <c r="L29" s="17">
        <v>7</v>
      </c>
      <c r="M29" s="13">
        <v>10</v>
      </c>
      <c r="N29" s="17">
        <v>15</v>
      </c>
      <c r="O29" s="17">
        <v>4</v>
      </c>
      <c r="P29" s="41">
        <f t="shared" si="0"/>
        <v>40</v>
      </c>
      <c r="Q29" s="51" t="s">
        <v>180</v>
      </c>
      <c r="R29" s="49" t="s">
        <v>7</v>
      </c>
      <c r="S29" s="9">
        <v>110000</v>
      </c>
      <c r="T29" s="7" t="s">
        <v>179</v>
      </c>
      <c r="U29" s="6" t="s">
        <v>244</v>
      </c>
      <c r="V29" s="11" t="s">
        <v>17</v>
      </c>
      <c r="W29" s="23" t="s">
        <v>296</v>
      </c>
      <c r="X29" s="24" t="s">
        <v>297</v>
      </c>
    </row>
    <row r="30" spans="1:24" s="2" customFormat="1" ht="30" customHeight="1" x14ac:dyDescent="0.3">
      <c r="A30" s="54">
        <v>25</v>
      </c>
      <c r="B30" s="14" t="s">
        <v>291</v>
      </c>
      <c r="C30" s="13" t="s">
        <v>54</v>
      </c>
      <c r="D30" s="15" t="s">
        <v>120</v>
      </c>
      <c r="E30" s="15" t="s">
        <v>227</v>
      </c>
      <c r="F30" s="13" t="s">
        <v>211</v>
      </c>
      <c r="G30" s="13" t="s">
        <v>25</v>
      </c>
      <c r="H30" s="16">
        <v>45989</v>
      </c>
      <c r="I30" s="16">
        <v>45991</v>
      </c>
      <c r="J30" s="37">
        <v>16</v>
      </c>
      <c r="K30" s="40">
        <v>0</v>
      </c>
      <c r="L30" s="17">
        <v>0</v>
      </c>
      <c r="M30" s="13">
        <v>0</v>
      </c>
      <c r="N30" s="17">
        <v>80</v>
      </c>
      <c r="O30" s="17">
        <v>0</v>
      </c>
      <c r="P30" s="41">
        <f t="shared" si="0"/>
        <v>80</v>
      </c>
      <c r="Q30" s="51" t="s">
        <v>180</v>
      </c>
      <c r="R30" s="49" t="s">
        <v>99</v>
      </c>
      <c r="S30" s="9">
        <v>70000</v>
      </c>
      <c r="T30" s="7" t="s">
        <v>179</v>
      </c>
      <c r="U30" s="6" t="s">
        <v>97</v>
      </c>
      <c r="V30" s="11" t="s">
        <v>160</v>
      </c>
      <c r="W30" s="23" t="s">
        <v>296</v>
      </c>
      <c r="X30" s="24" t="s">
        <v>297</v>
      </c>
    </row>
    <row r="31" spans="1:24" s="2" customFormat="1" ht="30" customHeight="1" x14ac:dyDescent="0.3">
      <c r="A31" s="54">
        <v>26</v>
      </c>
      <c r="B31" s="14" t="s">
        <v>291</v>
      </c>
      <c r="C31" s="13" t="s">
        <v>226</v>
      </c>
      <c r="D31" s="15" t="s">
        <v>92</v>
      </c>
      <c r="E31" s="15" t="s">
        <v>55</v>
      </c>
      <c r="F31" s="13" t="s">
        <v>207</v>
      </c>
      <c r="G31" s="13" t="s">
        <v>25</v>
      </c>
      <c r="H31" s="16">
        <v>45902</v>
      </c>
      <c r="I31" s="16">
        <v>45932</v>
      </c>
      <c r="J31" s="37">
        <v>30</v>
      </c>
      <c r="K31" s="40">
        <v>0</v>
      </c>
      <c r="L31" s="17">
        <v>10</v>
      </c>
      <c r="M31" s="13">
        <v>10</v>
      </c>
      <c r="N31" s="17">
        <v>10</v>
      </c>
      <c r="O31" s="17">
        <v>0</v>
      </c>
      <c r="P31" s="41">
        <f t="shared" si="0"/>
        <v>30</v>
      </c>
      <c r="Q31" s="51" t="s">
        <v>168</v>
      </c>
      <c r="R31" s="49" t="s">
        <v>181</v>
      </c>
      <c r="S31" s="9">
        <v>110000</v>
      </c>
      <c r="T31" s="7" t="s">
        <v>179</v>
      </c>
      <c r="U31" s="6" t="s">
        <v>136</v>
      </c>
      <c r="V31" s="11" t="s">
        <v>155</v>
      </c>
      <c r="W31" s="23" t="s">
        <v>296</v>
      </c>
      <c r="X31" s="24" t="s">
        <v>297</v>
      </c>
    </row>
    <row r="32" spans="1:24" s="2" customFormat="1" ht="30" customHeight="1" x14ac:dyDescent="0.3">
      <c r="A32" s="54">
        <v>27</v>
      </c>
      <c r="B32" s="14" t="s">
        <v>291</v>
      </c>
      <c r="C32" s="13" t="s">
        <v>226</v>
      </c>
      <c r="D32" s="15" t="s">
        <v>92</v>
      </c>
      <c r="E32" s="15" t="s">
        <v>192</v>
      </c>
      <c r="F32" s="13" t="s">
        <v>207</v>
      </c>
      <c r="G32" s="13" t="s">
        <v>25</v>
      </c>
      <c r="H32" s="16">
        <v>46034</v>
      </c>
      <c r="I32" s="16">
        <v>46038</v>
      </c>
      <c r="J32" s="37">
        <v>30</v>
      </c>
      <c r="K32" s="40">
        <v>5</v>
      </c>
      <c r="L32" s="17">
        <v>10</v>
      </c>
      <c r="M32" s="13">
        <v>10</v>
      </c>
      <c r="N32" s="17">
        <v>10</v>
      </c>
      <c r="O32" s="17">
        <v>5</v>
      </c>
      <c r="P32" s="41">
        <f t="shared" si="0"/>
        <v>40</v>
      </c>
      <c r="Q32" s="51" t="s">
        <v>180</v>
      </c>
      <c r="R32" s="49" t="s">
        <v>255</v>
      </c>
      <c r="S32" s="9">
        <v>110000</v>
      </c>
      <c r="T32" s="7" t="s">
        <v>179</v>
      </c>
      <c r="U32" s="6" t="s">
        <v>30</v>
      </c>
      <c r="V32" s="11" t="s">
        <v>68</v>
      </c>
      <c r="W32" s="23" t="s">
        <v>296</v>
      </c>
      <c r="X32" s="24" t="s">
        <v>297</v>
      </c>
    </row>
    <row r="33" spans="1:24" s="2" customFormat="1" ht="30" customHeight="1" x14ac:dyDescent="0.3">
      <c r="A33" s="54">
        <v>28</v>
      </c>
      <c r="B33" s="14" t="s">
        <v>291</v>
      </c>
      <c r="C33" s="13" t="s">
        <v>226</v>
      </c>
      <c r="D33" s="15" t="s">
        <v>92</v>
      </c>
      <c r="E33" s="15" t="s">
        <v>204</v>
      </c>
      <c r="F33" s="13" t="s">
        <v>207</v>
      </c>
      <c r="G33" s="13" t="s">
        <v>25</v>
      </c>
      <c r="H33" s="16">
        <v>46034</v>
      </c>
      <c r="I33" s="16">
        <v>46038</v>
      </c>
      <c r="J33" s="37">
        <v>30</v>
      </c>
      <c r="K33" s="40">
        <v>5</v>
      </c>
      <c r="L33" s="17">
        <v>10</v>
      </c>
      <c r="M33" s="13">
        <v>10</v>
      </c>
      <c r="N33" s="17">
        <v>10</v>
      </c>
      <c r="O33" s="17">
        <v>5</v>
      </c>
      <c r="P33" s="41">
        <f t="shared" si="0"/>
        <v>40</v>
      </c>
      <c r="Q33" s="51" t="s">
        <v>180</v>
      </c>
      <c r="R33" s="49" t="s">
        <v>20</v>
      </c>
      <c r="S33" s="9">
        <v>110000</v>
      </c>
      <c r="T33" s="7" t="s">
        <v>179</v>
      </c>
      <c r="U33" s="6" t="s">
        <v>30</v>
      </c>
      <c r="V33" s="11" t="s">
        <v>214</v>
      </c>
      <c r="W33" s="23" t="s">
        <v>296</v>
      </c>
      <c r="X33" s="24" t="s">
        <v>297</v>
      </c>
    </row>
    <row r="34" spans="1:24" s="2" customFormat="1" ht="30" customHeight="1" x14ac:dyDescent="0.3">
      <c r="A34" s="54">
        <v>29</v>
      </c>
      <c r="B34" s="14" t="s">
        <v>291</v>
      </c>
      <c r="C34" s="13" t="s">
        <v>248</v>
      </c>
      <c r="D34" s="15" t="s">
        <v>104</v>
      </c>
      <c r="E34" s="15" t="s">
        <v>166</v>
      </c>
      <c r="F34" s="13" t="s">
        <v>211</v>
      </c>
      <c r="G34" s="13" t="s">
        <v>25</v>
      </c>
      <c r="H34" s="16">
        <v>45997</v>
      </c>
      <c r="I34" s="16">
        <v>46011</v>
      </c>
      <c r="J34" s="37">
        <v>15</v>
      </c>
      <c r="K34" s="40">
        <v>0</v>
      </c>
      <c r="L34" s="17">
        <v>0</v>
      </c>
      <c r="M34" s="13">
        <v>0</v>
      </c>
      <c r="N34" s="17">
        <v>10</v>
      </c>
      <c r="O34" s="17">
        <v>0</v>
      </c>
      <c r="P34" s="41">
        <f t="shared" si="0"/>
        <v>10</v>
      </c>
      <c r="Q34" s="51" t="s">
        <v>168</v>
      </c>
      <c r="R34" s="49" t="s">
        <v>187</v>
      </c>
      <c r="S34" s="9">
        <v>70000</v>
      </c>
      <c r="T34" s="7" t="s">
        <v>179</v>
      </c>
      <c r="U34" s="6" t="s">
        <v>62</v>
      </c>
      <c r="V34" s="11" t="s">
        <v>203</v>
      </c>
      <c r="W34" s="23" t="s">
        <v>296</v>
      </c>
      <c r="X34" s="24" t="s">
        <v>297</v>
      </c>
    </row>
    <row r="35" spans="1:24" s="2" customFormat="1" ht="30" customHeight="1" x14ac:dyDescent="0.3">
      <c r="A35" s="54">
        <v>30</v>
      </c>
      <c r="B35" s="14" t="s">
        <v>291</v>
      </c>
      <c r="C35" s="13" t="s">
        <v>61</v>
      </c>
      <c r="D35" s="15" t="s">
        <v>223</v>
      </c>
      <c r="E35" s="15" t="s">
        <v>8</v>
      </c>
      <c r="F35" s="13" t="s">
        <v>211</v>
      </c>
      <c r="G35" s="13" t="s">
        <v>194</v>
      </c>
      <c r="H35" s="16">
        <v>45986</v>
      </c>
      <c r="I35" s="16">
        <v>45990</v>
      </c>
      <c r="J35" s="37">
        <v>15</v>
      </c>
      <c r="K35" s="40">
        <v>0</v>
      </c>
      <c r="L35" s="17">
        <v>2</v>
      </c>
      <c r="M35" s="13">
        <v>10</v>
      </c>
      <c r="N35" s="17">
        <v>8</v>
      </c>
      <c r="O35" s="17">
        <v>0</v>
      </c>
      <c r="P35" s="41">
        <f t="shared" si="0"/>
        <v>20</v>
      </c>
      <c r="Q35" s="51" t="s">
        <v>180</v>
      </c>
      <c r="R35" s="49" t="s">
        <v>257</v>
      </c>
      <c r="S35" s="9">
        <v>70000</v>
      </c>
      <c r="T35" s="7" t="s">
        <v>179</v>
      </c>
      <c r="U35" s="6" t="s">
        <v>252</v>
      </c>
      <c r="V35" s="11" t="s">
        <v>37</v>
      </c>
      <c r="W35" s="23" t="s">
        <v>296</v>
      </c>
      <c r="X35" s="24" t="s">
        <v>297</v>
      </c>
    </row>
    <row r="36" spans="1:24" s="2" customFormat="1" ht="30" customHeight="1" x14ac:dyDescent="0.3">
      <c r="A36" s="54">
        <v>31</v>
      </c>
      <c r="B36" s="14" t="s">
        <v>291</v>
      </c>
      <c r="C36" s="13" t="s">
        <v>34</v>
      </c>
      <c r="D36" s="13" t="s">
        <v>191</v>
      </c>
      <c r="E36" s="13" t="s">
        <v>170</v>
      </c>
      <c r="F36" s="13" t="s">
        <v>211</v>
      </c>
      <c r="G36" s="13" t="s">
        <v>25</v>
      </c>
      <c r="H36" s="16">
        <v>46027</v>
      </c>
      <c r="I36" s="16">
        <v>46029</v>
      </c>
      <c r="J36" s="37">
        <v>15</v>
      </c>
      <c r="K36" s="40">
        <v>0</v>
      </c>
      <c r="L36" s="17">
        <v>0</v>
      </c>
      <c r="M36" s="13">
        <v>5</v>
      </c>
      <c r="N36" s="17">
        <v>20</v>
      </c>
      <c r="O36" s="17">
        <v>0</v>
      </c>
      <c r="P36" s="41">
        <f>SUM(K36:O36)</f>
        <v>25</v>
      </c>
      <c r="Q36" s="51" t="s">
        <v>180</v>
      </c>
      <c r="R36" s="49" t="s">
        <v>186</v>
      </c>
      <c r="S36" s="9">
        <v>65000</v>
      </c>
      <c r="T36" s="7" t="s">
        <v>179</v>
      </c>
      <c r="U36" s="6" t="s">
        <v>119</v>
      </c>
      <c r="V36" s="11" t="s">
        <v>114</v>
      </c>
      <c r="W36" s="23" t="s">
        <v>296</v>
      </c>
      <c r="X36" s="24" t="s">
        <v>297</v>
      </c>
    </row>
    <row r="37" spans="1:24" s="2" customFormat="1" ht="30" customHeight="1" x14ac:dyDescent="0.3">
      <c r="A37" s="54">
        <v>32</v>
      </c>
      <c r="B37" s="14" t="s">
        <v>291</v>
      </c>
      <c r="C37" s="13" t="s">
        <v>32</v>
      </c>
      <c r="D37" s="15" t="s">
        <v>16</v>
      </c>
      <c r="E37" s="15" t="s">
        <v>132</v>
      </c>
      <c r="F37" s="13" t="s">
        <v>211</v>
      </c>
      <c r="G37" s="13" t="s">
        <v>201</v>
      </c>
      <c r="H37" s="16">
        <v>45952</v>
      </c>
      <c r="I37" s="16">
        <v>45956</v>
      </c>
      <c r="J37" s="37">
        <v>15</v>
      </c>
      <c r="K37" s="40">
        <v>0</v>
      </c>
      <c r="L37" s="17">
        <v>5</v>
      </c>
      <c r="M37" s="17">
        <v>15</v>
      </c>
      <c r="N37" s="17">
        <v>20</v>
      </c>
      <c r="O37" s="17">
        <v>0</v>
      </c>
      <c r="P37" s="41">
        <f t="shared" si="0"/>
        <v>40</v>
      </c>
      <c r="Q37" s="51" t="s">
        <v>180</v>
      </c>
      <c r="R37" s="49" t="s">
        <v>107</v>
      </c>
      <c r="S37" s="9">
        <v>60000</v>
      </c>
      <c r="T37" s="7" t="s">
        <v>179</v>
      </c>
      <c r="U37" s="6" t="s">
        <v>175</v>
      </c>
      <c r="V37" s="11" t="s">
        <v>266</v>
      </c>
      <c r="W37" s="23" t="s">
        <v>296</v>
      </c>
      <c r="X37" s="24" t="s">
        <v>297</v>
      </c>
    </row>
    <row r="38" spans="1:24" s="2" customFormat="1" ht="30" customHeight="1" x14ac:dyDescent="0.3">
      <c r="A38" s="54">
        <v>33</v>
      </c>
      <c r="B38" s="14" t="s">
        <v>291</v>
      </c>
      <c r="C38" s="13" t="s">
        <v>59</v>
      </c>
      <c r="D38" s="15" t="s">
        <v>24</v>
      </c>
      <c r="E38" s="15" t="s">
        <v>137</v>
      </c>
      <c r="F38" s="13" t="s">
        <v>207</v>
      </c>
      <c r="G38" s="13" t="s">
        <v>25</v>
      </c>
      <c r="H38" s="16">
        <v>46027</v>
      </c>
      <c r="I38" s="16">
        <v>46031</v>
      </c>
      <c r="J38" s="37">
        <v>30</v>
      </c>
      <c r="K38" s="40">
        <v>0</v>
      </c>
      <c r="L38" s="17">
        <v>15</v>
      </c>
      <c r="M38" s="13">
        <v>10</v>
      </c>
      <c r="N38" s="17">
        <v>10</v>
      </c>
      <c r="O38" s="17">
        <v>5</v>
      </c>
      <c r="P38" s="41">
        <f t="shared" si="0"/>
        <v>40</v>
      </c>
      <c r="Q38" s="51" t="s">
        <v>168</v>
      </c>
      <c r="R38" s="49" t="s">
        <v>127</v>
      </c>
      <c r="S38" s="9">
        <v>100000</v>
      </c>
      <c r="T38" s="7" t="s">
        <v>179</v>
      </c>
      <c r="U38" s="6" t="s">
        <v>41</v>
      </c>
      <c r="V38" s="11" t="s">
        <v>87</v>
      </c>
      <c r="W38" s="23" t="s">
        <v>296</v>
      </c>
      <c r="X38" s="24" t="s">
        <v>297</v>
      </c>
    </row>
    <row r="39" spans="1:24" s="2" customFormat="1" ht="30" customHeight="1" x14ac:dyDescent="0.3">
      <c r="A39" s="54">
        <v>34</v>
      </c>
      <c r="B39" s="14" t="s">
        <v>291</v>
      </c>
      <c r="C39" s="13" t="s">
        <v>39</v>
      </c>
      <c r="D39" s="15" t="s">
        <v>65</v>
      </c>
      <c r="E39" s="15" t="s">
        <v>118</v>
      </c>
      <c r="F39" s="13" t="s">
        <v>207</v>
      </c>
      <c r="G39" s="13" t="s">
        <v>25</v>
      </c>
      <c r="H39" s="16">
        <v>45910</v>
      </c>
      <c r="I39" s="16">
        <v>45962</v>
      </c>
      <c r="J39" s="37">
        <v>30</v>
      </c>
      <c r="K39" s="40">
        <v>0</v>
      </c>
      <c r="L39" s="17">
        <v>30</v>
      </c>
      <c r="M39" s="13">
        <v>5</v>
      </c>
      <c r="N39" s="17">
        <v>5</v>
      </c>
      <c r="O39" s="17">
        <v>0</v>
      </c>
      <c r="P39" s="41">
        <f t="shared" si="0"/>
        <v>40</v>
      </c>
      <c r="Q39" s="51" t="s">
        <v>180</v>
      </c>
      <c r="R39" s="49" t="s">
        <v>23</v>
      </c>
      <c r="S39" s="9">
        <v>110000</v>
      </c>
      <c r="T39" s="7" t="s">
        <v>179</v>
      </c>
      <c r="U39" s="6" t="s">
        <v>209</v>
      </c>
      <c r="V39" s="11" t="s">
        <v>189</v>
      </c>
      <c r="W39" s="23" t="s">
        <v>296</v>
      </c>
      <c r="X39" s="24" t="s">
        <v>297</v>
      </c>
    </row>
    <row r="40" spans="1:24" s="2" customFormat="1" ht="30" customHeight="1" x14ac:dyDescent="0.3">
      <c r="A40" s="54">
        <v>35</v>
      </c>
      <c r="B40" s="14" t="s">
        <v>291</v>
      </c>
      <c r="C40" s="13" t="s">
        <v>193</v>
      </c>
      <c r="D40" s="15" t="s">
        <v>185</v>
      </c>
      <c r="E40" s="15" t="s">
        <v>142</v>
      </c>
      <c r="F40" s="13" t="s">
        <v>211</v>
      </c>
      <c r="G40" s="13" t="s">
        <v>201</v>
      </c>
      <c r="H40" s="16">
        <v>45958</v>
      </c>
      <c r="I40" s="16">
        <v>45988</v>
      </c>
      <c r="J40" s="37">
        <v>30</v>
      </c>
      <c r="K40" s="40">
        <v>2</v>
      </c>
      <c r="L40" s="17">
        <v>6</v>
      </c>
      <c r="M40" s="13">
        <v>5</v>
      </c>
      <c r="N40" s="17">
        <v>5</v>
      </c>
      <c r="O40" s="17">
        <v>2</v>
      </c>
      <c r="P40" s="41">
        <f t="shared" si="0"/>
        <v>20</v>
      </c>
      <c r="Q40" s="51" t="s">
        <v>180</v>
      </c>
      <c r="R40" s="49" t="s">
        <v>22</v>
      </c>
      <c r="S40" s="9">
        <v>70000</v>
      </c>
      <c r="T40" s="7" t="s">
        <v>179</v>
      </c>
      <c r="U40" s="6" t="s">
        <v>140</v>
      </c>
      <c r="V40" s="11" t="s">
        <v>82</v>
      </c>
      <c r="W40" s="23" t="s">
        <v>296</v>
      </c>
      <c r="X40" s="24" t="s">
        <v>297</v>
      </c>
    </row>
    <row r="41" spans="1:24" s="2" customFormat="1" ht="30" customHeight="1" x14ac:dyDescent="0.3">
      <c r="A41" s="54">
        <v>36</v>
      </c>
      <c r="B41" s="14" t="s">
        <v>291</v>
      </c>
      <c r="C41" s="13" t="s">
        <v>38</v>
      </c>
      <c r="D41" s="18" t="s">
        <v>125</v>
      </c>
      <c r="E41" s="15" t="s">
        <v>161</v>
      </c>
      <c r="F41" s="13" t="s">
        <v>211</v>
      </c>
      <c r="G41" s="13" t="s">
        <v>194</v>
      </c>
      <c r="H41" s="16">
        <v>45943</v>
      </c>
      <c r="I41" s="16">
        <v>45949</v>
      </c>
      <c r="J41" s="37">
        <v>15</v>
      </c>
      <c r="K41" s="40">
        <v>0</v>
      </c>
      <c r="L41" s="17">
        <v>25</v>
      </c>
      <c r="M41" s="13">
        <v>0</v>
      </c>
      <c r="N41" s="17">
        <v>0</v>
      </c>
      <c r="O41" s="17">
        <v>0</v>
      </c>
      <c r="P41" s="41">
        <f t="shared" si="0"/>
        <v>25</v>
      </c>
      <c r="Q41" s="51" t="s">
        <v>180</v>
      </c>
      <c r="R41" s="49" t="s">
        <v>208</v>
      </c>
      <c r="S41" s="9">
        <v>70000</v>
      </c>
      <c r="T41" s="7" t="s">
        <v>179</v>
      </c>
      <c r="U41" s="6" t="s">
        <v>165</v>
      </c>
      <c r="V41" s="11" t="s">
        <v>174</v>
      </c>
      <c r="W41" s="23" t="s">
        <v>296</v>
      </c>
      <c r="X41" s="24" t="s">
        <v>297</v>
      </c>
    </row>
    <row r="42" spans="1:24" s="2" customFormat="1" ht="30" customHeight="1" x14ac:dyDescent="0.3">
      <c r="A42" s="54">
        <v>37</v>
      </c>
      <c r="B42" s="14" t="s">
        <v>291</v>
      </c>
      <c r="C42" s="13" t="s">
        <v>38</v>
      </c>
      <c r="D42" s="18" t="s">
        <v>125</v>
      </c>
      <c r="E42" s="15" t="s">
        <v>249</v>
      </c>
      <c r="F42" s="13" t="s">
        <v>211</v>
      </c>
      <c r="G42" s="13" t="s">
        <v>194</v>
      </c>
      <c r="H42" s="16">
        <v>45944</v>
      </c>
      <c r="I42" s="16">
        <v>45949</v>
      </c>
      <c r="J42" s="37">
        <v>15</v>
      </c>
      <c r="K42" s="40">
        <v>0</v>
      </c>
      <c r="L42" s="17">
        <v>25</v>
      </c>
      <c r="M42" s="13">
        <v>0</v>
      </c>
      <c r="N42" s="17">
        <v>0</v>
      </c>
      <c r="O42" s="17">
        <v>0</v>
      </c>
      <c r="P42" s="41">
        <f t="shared" si="0"/>
        <v>25</v>
      </c>
      <c r="Q42" s="51" t="s">
        <v>180</v>
      </c>
      <c r="R42" s="49" t="s">
        <v>26</v>
      </c>
      <c r="S42" s="9">
        <v>70000</v>
      </c>
      <c r="T42" s="7" t="s">
        <v>179</v>
      </c>
      <c r="U42" s="6" t="s">
        <v>165</v>
      </c>
      <c r="V42" s="11" t="s">
        <v>174</v>
      </c>
      <c r="W42" s="23" t="s">
        <v>296</v>
      </c>
      <c r="X42" s="24" t="s">
        <v>297</v>
      </c>
    </row>
    <row r="43" spans="1:24" s="2" customFormat="1" ht="30" customHeight="1" x14ac:dyDescent="0.3">
      <c r="A43" s="54">
        <v>38</v>
      </c>
      <c r="B43" s="14" t="s">
        <v>291</v>
      </c>
      <c r="C43" s="13" t="s">
        <v>38</v>
      </c>
      <c r="D43" s="18" t="s">
        <v>125</v>
      </c>
      <c r="E43" s="15" t="s">
        <v>93</v>
      </c>
      <c r="F43" s="13" t="s">
        <v>211</v>
      </c>
      <c r="G43" s="13" t="s">
        <v>25</v>
      </c>
      <c r="H43" s="16">
        <v>46029</v>
      </c>
      <c r="I43" s="16">
        <v>46031</v>
      </c>
      <c r="J43" s="37">
        <v>15</v>
      </c>
      <c r="K43" s="40">
        <v>0</v>
      </c>
      <c r="L43" s="17">
        <v>25</v>
      </c>
      <c r="M43" s="13">
        <v>0</v>
      </c>
      <c r="N43" s="17">
        <v>0</v>
      </c>
      <c r="O43" s="17">
        <v>0</v>
      </c>
      <c r="P43" s="41">
        <f t="shared" si="0"/>
        <v>25</v>
      </c>
      <c r="Q43" s="51" t="s">
        <v>180</v>
      </c>
      <c r="R43" s="49" t="s">
        <v>171</v>
      </c>
      <c r="S43" s="9">
        <v>70000</v>
      </c>
      <c r="T43" s="7" t="s">
        <v>179</v>
      </c>
      <c r="U43" s="6" t="s">
        <v>165</v>
      </c>
      <c r="V43" s="11" t="s">
        <v>272</v>
      </c>
      <c r="W43" s="23" t="s">
        <v>296</v>
      </c>
      <c r="X43" s="24" t="s">
        <v>297</v>
      </c>
    </row>
    <row r="44" spans="1:24" s="2" customFormat="1" ht="30" customHeight="1" x14ac:dyDescent="0.3">
      <c r="A44" s="54">
        <v>39</v>
      </c>
      <c r="B44" s="14" t="s">
        <v>291</v>
      </c>
      <c r="C44" s="13" t="s">
        <v>38</v>
      </c>
      <c r="D44" s="18" t="s">
        <v>125</v>
      </c>
      <c r="E44" s="15" t="s">
        <v>109</v>
      </c>
      <c r="F44" s="13" t="s">
        <v>211</v>
      </c>
      <c r="G44" s="13" t="s">
        <v>25</v>
      </c>
      <c r="H44" s="16">
        <v>46029</v>
      </c>
      <c r="I44" s="16">
        <v>46031</v>
      </c>
      <c r="J44" s="37">
        <v>15</v>
      </c>
      <c r="K44" s="40">
        <v>0</v>
      </c>
      <c r="L44" s="17">
        <v>25</v>
      </c>
      <c r="M44" s="13">
        <v>0</v>
      </c>
      <c r="N44" s="17">
        <v>0</v>
      </c>
      <c r="O44" s="17">
        <v>0</v>
      </c>
      <c r="P44" s="41">
        <f t="shared" si="0"/>
        <v>25</v>
      </c>
      <c r="Q44" s="51" t="s">
        <v>180</v>
      </c>
      <c r="R44" s="49" t="s">
        <v>111</v>
      </c>
      <c r="S44" s="9">
        <v>70000</v>
      </c>
      <c r="T44" s="7" t="s">
        <v>179</v>
      </c>
      <c r="U44" s="6" t="s">
        <v>165</v>
      </c>
      <c r="V44" s="11" t="s">
        <v>272</v>
      </c>
      <c r="W44" s="23" t="s">
        <v>296</v>
      </c>
      <c r="X44" s="24" t="s">
        <v>297</v>
      </c>
    </row>
    <row r="45" spans="1:24" s="2" customFormat="1" ht="30" customHeight="1" x14ac:dyDescent="0.3">
      <c r="A45" s="54">
        <v>40</v>
      </c>
      <c r="B45" s="14" t="s">
        <v>291</v>
      </c>
      <c r="C45" s="13" t="s">
        <v>66</v>
      </c>
      <c r="D45" s="15" t="s">
        <v>202</v>
      </c>
      <c r="E45" s="15" t="s">
        <v>265</v>
      </c>
      <c r="F45" s="13" t="s">
        <v>207</v>
      </c>
      <c r="G45" s="13" t="s">
        <v>25</v>
      </c>
      <c r="H45" s="16">
        <v>45902</v>
      </c>
      <c r="I45" s="16">
        <v>46004</v>
      </c>
      <c r="J45" s="37">
        <v>30</v>
      </c>
      <c r="K45" s="40">
        <v>1</v>
      </c>
      <c r="L45" s="17">
        <v>8</v>
      </c>
      <c r="M45" s="13">
        <v>6</v>
      </c>
      <c r="N45" s="17">
        <v>4</v>
      </c>
      <c r="O45" s="17">
        <v>1</v>
      </c>
      <c r="P45" s="41">
        <v>20</v>
      </c>
      <c r="Q45" s="51" t="s">
        <v>180</v>
      </c>
      <c r="R45" s="49" t="s">
        <v>298</v>
      </c>
      <c r="S45" s="10">
        <v>140000</v>
      </c>
      <c r="T45" s="7" t="s">
        <v>179</v>
      </c>
      <c r="U45" s="6" t="s">
        <v>121</v>
      </c>
      <c r="V45" s="11" t="s">
        <v>273</v>
      </c>
      <c r="W45" s="23" t="s">
        <v>296</v>
      </c>
      <c r="X45" s="24" t="s">
        <v>297</v>
      </c>
    </row>
    <row r="46" spans="1:24" s="2" customFormat="1" ht="30" customHeight="1" x14ac:dyDescent="0.3">
      <c r="A46" s="54">
        <v>41</v>
      </c>
      <c r="B46" s="14" t="s">
        <v>291</v>
      </c>
      <c r="C46" s="13" t="s">
        <v>66</v>
      </c>
      <c r="D46" s="15" t="s">
        <v>202</v>
      </c>
      <c r="E46" s="15" t="s">
        <v>14</v>
      </c>
      <c r="F46" s="13" t="s">
        <v>207</v>
      </c>
      <c r="G46" s="13" t="s">
        <v>25</v>
      </c>
      <c r="H46" s="16">
        <v>45902</v>
      </c>
      <c r="I46" s="16">
        <v>46004</v>
      </c>
      <c r="J46" s="37">
        <v>30</v>
      </c>
      <c r="K46" s="40">
        <v>1</v>
      </c>
      <c r="L46" s="17">
        <v>8</v>
      </c>
      <c r="M46" s="13">
        <v>6</v>
      </c>
      <c r="N46" s="17">
        <v>4</v>
      </c>
      <c r="O46" s="17">
        <v>1</v>
      </c>
      <c r="P46" s="41">
        <f>SUM(K46:O46)</f>
        <v>20</v>
      </c>
      <c r="Q46" s="51" t="s">
        <v>180</v>
      </c>
      <c r="R46" s="49" t="s">
        <v>162</v>
      </c>
      <c r="S46" s="10">
        <v>140000</v>
      </c>
      <c r="T46" s="7" t="s">
        <v>179</v>
      </c>
      <c r="U46" s="6" t="s">
        <v>121</v>
      </c>
      <c r="V46" s="11" t="s">
        <v>274</v>
      </c>
      <c r="W46" s="23" t="s">
        <v>296</v>
      </c>
      <c r="X46" s="24" t="s">
        <v>297</v>
      </c>
    </row>
    <row r="47" spans="1:24" s="2" customFormat="1" ht="30" customHeight="1" x14ac:dyDescent="0.3">
      <c r="A47" s="54">
        <v>42</v>
      </c>
      <c r="B47" s="14" t="s">
        <v>291</v>
      </c>
      <c r="C47" s="13" t="s">
        <v>66</v>
      </c>
      <c r="D47" s="15" t="s">
        <v>202</v>
      </c>
      <c r="E47" s="15" t="s">
        <v>275</v>
      </c>
      <c r="F47" s="13" t="s">
        <v>207</v>
      </c>
      <c r="G47" s="13" t="s">
        <v>25</v>
      </c>
      <c r="H47" s="16">
        <v>45904</v>
      </c>
      <c r="I47" s="16">
        <v>46004</v>
      </c>
      <c r="J47" s="37">
        <v>30</v>
      </c>
      <c r="K47" s="40">
        <v>1</v>
      </c>
      <c r="L47" s="17">
        <v>8</v>
      </c>
      <c r="M47" s="13">
        <v>6</v>
      </c>
      <c r="N47" s="17">
        <v>4</v>
      </c>
      <c r="O47" s="17">
        <v>1</v>
      </c>
      <c r="P47" s="41">
        <v>20</v>
      </c>
      <c r="Q47" s="51" t="s">
        <v>180</v>
      </c>
      <c r="R47" s="49" t="s">
        <v>299</v>
      </c>
      <c r="S47" s="10">
        <v>140000</v>
      </c>
      <c r="T47" s="7" t="s">
        <v>179</v>
      </c>
      <c r="U47" s="6" t="s">
        <v>121</v>
      </c>
      <c r="V47" s="11" t="s">
        <v>172</v>
      </c>
      <c r="W47" s="23" t="s">
        <v>296</v>
      </c>
      <c r="X47" s="24" t="s">
        <v>297</v>
      </c>
    </row>
    <row r="48" spans="1:24" s="2" customFormat="1" ht="30" customHeight="1" x14ac:dyDescent="0.3">
      <c r="A48" s="54">
        <v>43</v>
      </c>
      <c r="B48" s="14" t="s">
        <v>291</v>
      </c>
      <c r="C48" s="13" t="s">
        <v>66</v>
      </c>
      <c r="D48" s="15" t="s">
        <v>202</v>
      </c>
      <c r="E48" s="15" t="s">
        <v>219</v>
      </c>
      <c r="F48" s="13" t="s">
        <v>207</v>
      </c>
      <c r="G48" s="13" t="s">
        <v>25</v>
      </c>
      <c r="H48" s="16">
        <v>45904</v>
      </c>
      <c r="I48" s="16">
        <v>46004</v>
      </c>
      <c r="J48" s="37">
        <v>30</v>
      </c>
      <c r="K48" s="42">
        <v>2</v>
      </c>
      <c r="L48" s="19">
        <v>13</v>
      </c>
      <c r="M48" s="20">
        <v>7</v>
      </c>
      <c r="N48" s="19">
        <v>6</v>
      </c>
      <c r="O48" s="19">
        <v>2</v>
      </c>
      <c r="P48" s="43">
        <v>30</v>
      </c>
      <c r="Q48" s="51" t="s">
        <v>180</v>
      </c>
      <c r="R48" s="49" t="s">
        <v>276</v>
      </c>
      <c r="S48" s="10">
        <v>140000</v>
      </c>
      <c r="T48" s="7" t="s">
        <v>179</v>
      </c>
      <c r="U48" s="6" t="s">
        <v>121</v>
      </c>
      <c r="V48" s="11" t="s">
        <v>277</v>
      </c>
      <c r="W48" s="23" t="s">
        <v>296</v>
      </c>
      <c r="X48" s="24" t="s">
        <v>297</v>
      </c>
    </row>
    <row r="49" spans="1:24" s="2" customFormat="1" ht="30" customHeight="1" x14ac:dyDescent="0.3">
      <c r="A49" s="54">
        <v>44</v>
      </c>
      <c r="B49" s="14" t="s">
        <v>291</v>
      </c>
      <c r="C49" s="13" t="s">
        <v>66</v>
      </c>
      <c r="D49" s="15" t="s">
        <v>202</v>
      </c>
      <c r="E49" s="15" t="s">
        <v>96</v>
      </c>
      <c r="F49" s="13" t="s">
        <v>207</v>
      </c>
      <c r="G49" s="13" t="s">
        <v>25</v>
      </c>
      <c r="H49" s="16">
        <v>45904</v>
      </c>
      <c r="I49" s="16">
        <v>46004</v>
      </c>
      <c r="J49" s="37">
        <v>30</v>
      </c>
      <c r="K49" s="40">
        <v>1</v>
      </c>
      <c r="L49" s="17">
        <v>8</v>
      </c>
      <c r="M49" s="13">
        <v>6</v>
      </c>
      <c r="N49" s="17">
        <v>4</v>
      </c>
      <c r="O49" s="17">
        <v>1</v>
      </c>
      <c r="P49" s="41">
        <v>20</v>
      </c>
      <c r="Q49" s="51" t="s">
        <v>180</v>
      </c>
      <c r="R49" s="49" t="s">
        <v>278</v>
      </c>
      <c r="S49" s="10">
        <v>140000</v>
      </c>
      <c r="T49" s="7" t="s">
        <v>179</v>
      </c>
      <c r="U49" s="6" t="s">
        <v>121</v>
      </c>
      <c r="V49" s="11" t="s">
        <v>251</v>
      </c>
      <c r="W49" s="23" t="s">
        <v>296</v>
      </c>
      <c r="X49" s="24" t="s">
        <v>297</v>
      </c>
    </row>
    <row r="50" spans="1:24" s="2" customFormat="1" ht="30" customHeight="1" x14ac:dyDescent="0.3">
      <c r="A50" s="54">
        <v>45</v>
      </c>
      <c r="B50" s="14" t="s">
        <v>291</v>
      </c>
      <c r="C50" s="13" t="s">
        <v>66</v>
      </c>
      <c r="D50" s="15" t="s">
        <v>202</v>
      </c>
      <c r="E50" s="15" t="s">
        <v>57</v>
      </c>
      <c r="F50" s="13" t="s">
        <v>207</v>
      </c>
      <c r="G50" s="13" t="s">
        <v>25</v>
      </c>
      <c r="H50" s="16">
        <v>45904</v>
      </c>
      <c r="I50" s="16">
        <v>46004</v>
      </c>
      <c r="J50" s="37">
        <v>30</v>
      </c>
      <c r="K50" s="42">
        <v>2</v>
      </c>
      <c r="L50" s="19">
        <v>13</v>
      </c>
      <c r="M50" s="20">
        <v>7</v>
      </c>
      <c r="N50" s="19">
        <v>6</v>
      </c>
      <c r="O50" s="19">
        <v>2</v>
      </c>
      <c r="P50" s="43">
        <v>30</v>
      </c>
      <c r="Q50" s="51" t="s">
        <v>180</v>
      </c>
      <c r="R50" s="49" t="s">
        <v>279</v>
      </c>
      <c r="S50" s="10">
        <v>140000</v>
      </c>
      <c r="T50" s="7" t="s">
        <v>179</v>
      </c>
      <c r="U50" s="6" t="s">
        <v>121</v>
      </c>
      <c r="V50" s="11" t="s">
        <v>268</v>
      </c>
      <c r="W50" s="23" t="s">
        <v>296</v>
      </c>
      <c r="X50" s="24" t="s">
        <v>297</v>
      </c>
    </row>
    <row r="51" spans="1:24" s="2" customFormat="1" ht="30" customHeight="1" x14ac:dyDescent="0.3">
      <c r="A51" s="54">
        <v>46</v>
      </c>
      <c r="B51" s="14" t="s">
        <v>291</v>
      </c>
      <c r="C51" s="13" t="s">
        <v>66</v>
      </c>
      <c r="D51" s="15" t="s">
        <v>202</v>
      </c>
      <c r="E51" s="15" t="s">
        <v>110</v>
      </c>
      <c r="F51" s="13" t="s">
        <v>207</v>
      </c>
      <c r="G51" s="13" t="s">
        <v>25</v>
      </c>
      <c r="H51" s="16">
        <v>46027</v>
      </c>
      <c r="I51" s="16">
        <v>46031</v>
      </c>
      <c r="J51" s="37">
        <v>15</v>
      </c>
      <c r="K51" s="40">
        <v>2</v>
      </c>
      <c r="L51" s="17">
        <v>10</v>
      </c>
      <c r="M51" s="13">
        <v>3</v>
      </c>
      <c r="N51" s="17">
        <v>3</v>
      </c>
      <c r="O51" s="17">
        <v>2</v>
      </c>
      <c r="P51" s="41">
        <f t="shared" ref="P51:P52" si="1">SUM(K51:O51)</f>
        <v>20</v>
      </c>
      <c r="Q51" s="51" t="s">
        <v>180</v>
      </c>
      <c r="R51" s="49" t="s">
        <v>280</v>
      </c>
      <c r="S51" s="9">
        <v>70000</v>
      </c>
      <c r="T51" s="7" t="s">
        <v>179</v>
      </c>
      <c r="U51" s="6" t="s">
        <v>121</v>
      </c>
      <c r="V51" s="11" t="s">
        <v>277</v>
      </c>
      <c r="W51" s="23" t="s">
        <v>296</v>
      </c>
      <c r="X51" s="24" t="s">
        <v>297</v>
      </c>
    </row>
    <row r="52" spans="1:24" s="2" customFormat="1" ht="30" customHeight="1" x14ac:dyDescent="0.3">
      <c r="A52" s="54">
        <v>47</v>
      </c>
      <c r="B52" s="14" t="s">
        <v>291</v>
      </c>
      <c r="C52" s="13" t="s">
        <v>66</v>
      </c>
      <c r="D52" s="15" t="s">
        <v>202</v>
      </c>
      <c r="E52" s="15" t="s">
        <v>64</v>
      </c>
      <c r="F52" s="13" t="s">
        <v>207</v>
      </c>
      <c r="G52" s="13" t="s">
        <v>25</v>
      </c>
      <c r="H52" s="16">
        <v>46034</v>
      </c>
      <c r="I52" s="16">
        <v>46038</v>
      </c>
      <c r="J52" s="37">
        <v>15</v>
      </c>
      <c r="K52" s="40">
        <v>2</v>
      </c>
      <c r="L52" s="17">
        <v>10</v>
      </c>
      <c r="M52" s="13">
        <v>3</v>
      </c>
      <c r="N52" s="17">
        <v>3</v>
      </c>
      <c r="O52" s="17">
        <v>2</v>
      </c>
      <c r="P52" s="41">
        <f t="shared" si="1"/>
        <v>20</v>
      </c>
      <c r="Q52" s="51" t="s">
        <v>180</v>
      </c>
      <c r="R52" s="49" t="s">
        <v>281</v>
      </c>
      <c r="S52" s="9">
        <v>70000</v>
      </c>
      <c r="T52" s="7" t="s">
        <v>179</v>
      </c>
      <c r="U52" s="6" t="s">
        <v>121</v>
      </c>
      <c r="V52" s="11" t="s">
        <v>282</v>
      </c>
      <c r="W52" s="23" t="s">
        <v>296</v>
      </c>
      <c r="X52" s="24" t="s">
        <v>297</v>
      </c>
    </row>
    <row r="53" spans="1:24" s="2" customFormat="1" ht="30" customHeight="1" x14ac:dyDescent="0.3">
      <c r="A53" s="54">
        <v>48</v>
      </c>
      <c r="B53" s="14" t="s">
        <v>291</v>
      </c>
      <c r="C53" s="13" t="s">
        <v>261</v>
      </c>
      <c r="D53" s="15" t="s">
        <v>242</v>
      </c>
      <c r="E53" s="15" t="s">
        <v>88</v>
      </c>
      <c r="F53" s="13" t="s">
        <v>207</v>
      </c>
      <c r="G53" s="13" t="s">
        <v>25</v>
      </c>
      <c r="H53" s="16">
        <v>45901</v>
      </c>
      <c r="I53" s="16">
        <v>45985</v>
      </c>
      <c r="J53" s="37">
        <v>30</v>
      </c>
      <c r="K53" s="40">
        <v>0</v>
      </c>
      <c r="L53" s="17">
        <v>5</v>
      </c>
      <c r="M53" s="13">
        <v>10</v>
      </c>
      <c r="N53" s="17">
        <v>10</v>
      </c>
      <c r="O53" s="17">
        <v>0</v>
      </c>
      <c r="P53" s="41">
        <v>25</v>
      </c>
      <c r="Q53" s="51" t="s">
        <v>180</v>
      </c>
      <c r="R53" s="49" t="s">
        <v>283</v>
      </c>
      <c r="S53" s="9">
        <v>110000</v>
      </c>
      <c r="T53" s="7" t="s">
        <v>179</v>
      </c>
      <c r="U53" s="6" t="s">
        <v>256</v>
      </c>
      <c r="V53" s="11" t="s">
        <v>31</v>
      </c>
      <c r="W53" s="23" t="s">
        <v>296</v>
      </c>
      <c r="X53" s="24" t="s">
        <v>297</v>
      </c>
    </row>
    <row r="54" spans="1:24" s="2" customFormat="1" ht="30" customHeight="1" x14ac:dyDescent="0.3">
      <c r="A54" s="54">
        <v>49</v>
      </c>
      <c r="B54" s="14" t="s">
        <v>291</v>
      </c>
      <c r="C54" s="13" t="s">
        <v>261</v>
      </c>
      <c r="D54" s="15" t="s">
        <v>242</v>
      </c>
      <c r="E54" s="15" t="s">
        <v>199</v>
      </c>
      <c r="F54" s="13" t="s">
        <v>211</v>
      </c>
      <c r="G54" s="13" t="s">
        <v>201</v>
      </c>
      <c r="H54" s="16">
        <v>45904</v>
      </c>
      <c r="I54" s="16">
        <v>45960</v>
      </c>
      <c r="J54" s="37">
        <v>15</v>
      </c>
      <c r="K54" s="40">
        <v>0</v>
      </c>
      <c r="L54" s="17">
        <v>10</v>
      </c>
      <c r="M54" s="13">
        <v>20</v>
      </c>
      <c r="N54" s="17">
        <v>10</v>
      </c>
      <c r="O54" s="17">
        <v>0</v>
      </c>
      <c r="P54" s="41">
        <f>SUM(K54:O54)</f>
        <v>40</v>
      </c>
      <c r="Q54" s="51" t="s">
        <v>180</v>
      </c>
      <c r="R54" s="49" t="s">
        <v>284</v>
      </c>
      <c r="S54" s="9">
        <v>70000</v>
      </c>
      <c r="T54" s="7" t="s">
        <v>179</v>
      </c>
      <c r="U54" s="6" t="s">
        <v>256</v>
      </c>
      <c r="V54" s="11" t="s">
        <v>27</v>
      </c>
      <c r="W54" s="23" t="s">
        <v>296</v>
      </c>
      <c r="X54" s="24" t="s">
        <v>297</v>
      </c>
    </row>
    <row r="55" spans="1:24" s="2" customFormat="1" ht="30" customHeight="1" x14ac:dyDescent="0.3">
      <c r="A55" s="54">
        <v>50</v>
      </c>
      <c r="B55" s="14" t="s">
        <v>291</v>
      </c>
      <c r="C55" s="13" t="s">
        <v>78</v>
      </c>
      <c r="D55" s="15" t="s">
        <v>80</v>
      </c>
      <c r="E55" s="15" t="s">
        <v>131</v>
      </c>
      <c r="F55" s="13" t="s">
        <v>211</v>
      </c>
      <c r="G55" s="13" t="s">
        <v>25</v>
      </c>
      <c r="H55" s="16">
        <v>45918</v>
      </c>
      <c r="I55" s="16">
        <v>45924</v>
      </c>
      <c r="J55" s="37">
        <v>15</v>
      </c>
      <c r="K55" s="40">
        <v>0</v>
      </c>
      <c r="L55" s="17">
        <v>15</v>
      </c>
      <c r="M55" s="17">
        <v>10</v>
      </c>
      <c r="N55" s="17">
        <v>3</v>
      </c>
      <c r="O55" s="17">
        <v>2</v>
      </c>
      <c r="P55" s="41">
        <f>SUM(K55:O55)</f>
        <v>30</v>
      </c>
      <c r="Q55" s="51" t="s">
        <v>168</v>
      </c>
      <c r="R55" s="49" t="s">
        <v>285</v>
      </c>
      <c r="S55" s="9">
        <v>80000</v>
      </c>
      <c r="T55" s="7" t="s">
        <v>179</v>
      </c>
      <c r="U55" s="6" t="s">
        <v>147</v>
      </c>
      <c r="V55" s="11" t="s">
        <v>129</v>
      </c>
      <c r="W55" s="23" t="s">
        <v>296</v>
      </c>
      <c r="X55" s="24" t="s">
        <v>297</v>
      </c>
    </row>
    <row r="56" spans="1:24" s="2" customFormat="1" ht="30" customHeight="1" x14ac:dyDescent="0.3">
      <c r="A56" s="54">
        <v>51</v>
      </c>
      <c r="B56" s="14" t="s">
        <v>291</v>
      </c>
      <c r="C56" s="13" t="s">
        <v>1</v>
      </c>
      <c r="D56" s="15" t="s">
        <v>69</v>
      </c>
      <c r="E56" s="15" t="s">
        <v>103</v>
      </c>
      <c r="F56" s="13" t="s">
        <v>211</v>
      </c>
      <c r="G56" s="13" t="s">
        <v>194</v>
      </c>
      <c r="H56" s="16">
        <v>45919</v>
      </c>
      <c r="I56" s="16">
        <v>45921</v>
      </c>
      <c r="J56" s="37">
        <v>15</v>
      </c>
      <c r="K56" s="40">
        <v>4</v>
      </c>
      <c r="L56" s="17">
        <v>7</v>
      </c>
      <c r="M56" s="13">
        <v>5</v>
      </c>
      <c r="N56" s="17">
        <v>5</v>
      </c>
      <c r="O56" s="17">
        <v>4</v>
      </c>
      <c r="P56" s="41">
        <v>25</v>
      </c>
      <c r="Q56" s="51" t="s">
        <v>180</v>
      </c>
      <c r="R56" s="49" t="s">
        <v>286</v>
      </c>
      <c r="S56" s="9">
        <v>70000</v>
      </c>
      <c r="T56" s="7" t="s">
        <v>179</v>
      </c>
      <c r="U56" s="6" t="s">
        <v>19</v>
      </c>
      <c r="V56" s="11" t="s">
        <v>235</v>
      </c>
      <c r="W56" s="23" t="s">
        <v>296</v>
      </c>
      <c r="X56" s="24" t="s">
        <v>297</v>
      </c>
    </row>
    <row r="57" spans="1:24" s="2" customFormat="1" ht="30" customHeight="1" x14ac:dyDescent="0.3">
      <c r="A57" s="54">
        <v>52</v>
      </c>
      <c r="B57" s="14" t="s">
        <v>291</v>
      </c>
      <c r="C57" s="13" t="s">
        <v>67</v>
      </c>
      <c r="D57" s="15" t="s">
        <v>164</v>
      </c>
      <c r="E57" s="15" t="s">
        <v>260</v>
      </c>
      <c r="F57" s="13" t="s">
        <v>207</v>
      </c>
      <c r="G57" s="13" t="s">
        <v>25</v>
      </c>
      <c r="H57" s="16">
        <v>46027</v>
      </c>
      <c r="I57" s="16">
        <v>46031</v>
      </c>
      <c r="J57" s="37">
        <v>30</v>
      </c>
      <c r="K57" s="40">
        <v>0</v>
      </c>
      <c r="L57" s="17">
        <v>10</v>
      </c>
      <c r="M57" s="13">
        <v>10</v>
      </c>
      <c r="N57" s="17">
        <v>5</v>
      </c>
      <c r="O57" s="17">
        <v>5</v>
      </c>
      <c r="P57" s="41">
        <f>SUM(K57:O57)</f>
        <v>30</v>
      </c>
      <c r="Q57" s="51" t="s">
        <v>168</v>
      </c>
      <c r="R57" s="49" t="s">
        <v>287</v>
      </c>
      <c r="S57" s="9">
        <v>110000</v>
      </c>
      <c r="T57" s="7" t="s">
        <v>179</v>
      </c>
      <c r="U57" s="6" t="s">
        <v>157</v>
      </c>
      <c r="V57" s="11" t="s">
        <v>98</v>
      </c>
      <c r="W57" s="23" t="s">
        <v>296</v>
      </c>
      <c r="X57" s="24" t="s">
        <v>297</v>
      </c>
    </row>
    <row r="58" spans="1:24" s="2" customFormat="1" ht="30" customHeight="1" x14ac:dyDescent="0.3">
      <c r="A58" s="54">
        <v>53</v>
      </c>
      <c r="B58" s="14" t="s">
        <v>291</v>
      </c>
      <c r="C58" s="13" t="s">
        <v>36</v>
      </c>
      <c r="D58" s="15" t="s">
        <v>63</v>
      </c>
      <c r="E58" s="15" t="s">
        <v>13</v>
      </c>
      <c r="F58" s="13" t="s">
        <v>211</v>
      </c>
      <c r="G58" s="13" t="s">
        <v>194</v>
      </c>
      <c r="H58" s="16">
        <v>45953</v>
      </c>
      <c r="I58" s="16">
        <v>45961</v>
      </c>
      <c r="J58" s="37">
        <v>15</v>
      </c>
      <c r="K58" s="40">
        <v>1</v>
      </c>
      <c r="L58" s="17">
        <v>16</v>
      </c>
      <c r="M58" s="13">
        <v>16</v>
      </c>
      <c r="N58" s="17">
        <v>5</v>
      </c>
      <c r="O58" s="17">
        <v>2</v>
      </c>
      <c r="P58" s="41">
        <f>SUM(K58:O58)</f>
        <v>40</v>
      </c>
      <c r="Q58" s="51" t="s">
        <v>180</v>
      </c>
      <c r="R58" s="49" t="s">
        <v>288</v>
      </c>
      <c r="S58" s="9">
        <v>50000</v>
      </c>
      <c r="T58" s="7" t="s">
        <v>179</v>
      </c>
      <c r="U58" s="6" t="s">
        <v>15</v>
      </c>
      <c r="V58" s="11" t="s">
        <v>128</v>
      </c>
      <c r="W58" s="23" t="s">
        <v>296</v>
      </c>
      <c r="X58" s="24" t="s">
        <v>297</v>
      </c>
    </row>
    <row r="59" spans="1:24" s="2" customFormat="1" ht="30" customHeight="1" x14ac:dyDescent="0.3">
      <c r="A59" s="54">
        <v>54</v>
      </c>
      <c r="B59" s="14" t="s">
        <v>291</v>
      </c>
      <c r="C59" s="13" t="s">
        <v>197</v>
      </c>
      <c r="D59" s="15" t="s">
        <v>35</v>
      </c>
      <c r="E59" s="15" t="s">
        <v>72</v>
      </c>
      <c r="F59" s="13" t="s">
        <v>207</v>
      </c>
      <c r="G59" s="13" t="s">
        <v>194</v>
      </c>
      <c r="H59" s="16">
        <v>46007</v>
      </c>
      <c r="I59" s="16">
        <v>46036</v>
      </c>
      <c r="J59" s="37">
        <v>20</v>
      </c>
      <c r="K59" s="40">
        <v>0</v>
      </c>
      <c r="L59" s="17">
        <v>10</v>
      </c>
      <c r="M59" s="13">
        <v>5</v>
      </c>
      <c r="N59" s="17">
        <v>5</v>
      </c>
      <c r="O59" s="17">
        <v>0</v>
      </c>
      <c r="P59" s="41">
        <f>SUM(K59:O59)</f>
        <v>20</v>
      </c>
      <c r="Q59" s="51" t="s">
        <v>180</v>
      </c>
      <c r="R59" s="49" t="s">
        <v>289</v>
      </c>
      <c r="S59" s="9">
        <v>80000</v>
      </c>
      <c r="T59" s="7" t="s">
        <v>179</v>
      </c>
      <c r="U59" s="6" t="s">
        <v>263</v>
      </c>
      <c r="V59" s="11" t="s">
        <v>200</v>
      </c>
      <c r="W59" s="23" t="s">
        <v>296</v>
      </c>
      <c r="X59" s="24" t="s">
        <v>297</v>
      </c>
    </row>
    <row r="60" spans="1:24" s="2" customFormat="1" ht="30" customHeight="1" thickBot="1" x14ac:dyDescent="0.35">
      <c r="A60" s="55">
        <v>55</v>
      </c>
      <c r="B60" s="56" t="s">
        <v>291</v>
      </c>
      <c r="C60" s="46" t="s">
        <v>76</v>
      </c>
      <c r="D60" s="57" t="s">
        <v>238</v>
      </c>
      <c r="E60" s="57" t="s">
        <v>262</v>
      </c>
      <c r="F60" s="46" t="s">
        <v>211</v>
      </c>
      <c r="G60" s="46" t="s">
        <v>25</v>
      </c>
      <c r="H60" s="58">
        <v>45945</v>
      </c>
      <c r="I60" s="58">
        <v>45966</v>
      </c>
      <c r="J60" s="59">
        <v>15</v>
      </c>
      <c r="K60" s="44">
        <v>0</v>
      </c>
      <c r="L60" s="45">
        <v>10</v>
      </c>
      <c r="M60" s="46">
        <v>15</v>
      </c>
      <c r="N60" s="45">
        <v>15</v>
      </c>
      <c r="O60" s="45">
        <v>0</v>
      </c>
      <c r="P60" s="47">
        <f>SUM(K60:O60)</f>
        <v>40</v>
      </c>
      <c r="Q60" s="52" t="s">
        <v>168</v>
      </c>
      <c r="R60" s="60" t="s">
        <v>290</v>
      </c>
      <c r="S60" s="61">
        <v>70000</v>
      </c>
      <c r="T60" s="62" t="s">
        <v>179</v>
      </c>
      <c r="U60" s="63" t="s">
        <v>145</v>
      </c>
      <c r="V60" s="64" t="s">
        <v>210</v>
      </c>
      <c r="W60" s="25" t="s">
        <v>296</v>
      </c>
      <c r="X60" s="26" t="s">
        <v>297</v>
      </c>
    </row>
  </sheetData>
  <autoFilter ref="A5:V60" xr:uid="{00000000-0001-0000-0100-000000000000}"/>
  <mergeCells count="29">
    <mergeCell ref="W3:W5"/>
    <mergeCell ref="X3:X5"/>
    <mergeCell ref="A1:X1"/>
    <mergeCell ref="P2:Q2"/>
    <mergeCell ref="A3:A5"/>
    <mergeCell ref="B3:B5"/>
    <mergeCell ref="C3:C5"/>
    <mergeCell ref="D3:D5"/>
    <mergeCell ref="E3:E5"/>
    <mergeCell ref="F3:F5"/>
    <mergeCell ref="G3:G5"/>
    <mergeCell ref="J3:J5"/>
    <mergeCell ref="K3:P3"/>
    <mergeCell ref="Q3:Q5"/>
    <mergeCell ref="R3:R5"/>
    <mergeCell ref="S3:S5"/>
    <mergeCell ref="V3:V5"/>
    <mergeCell ref="A2:O2"/>
    <mergeCell ref="H3:I3"/>
    <mergeCell ref="N4:N5"/>
    <mergeCell ref="O4:O5"/>
    <mergeCell ref="P4:P5"/>
    <mergeCell ref="T3:T5"/>
    <mergeCell ref="U3:U5"/>
    <mergeCell ref="H4:H5"/>
    <mergeCell ref="I4:I5"/>
    <mergeCell ref="K4:K5"/>
    <mergeCell ref="L4:L5"/>
    <mergeCell ref="M4:M5"/>
  </mergeCells>
  <phoneticPr fontId="10" type="noConversion"/>
  <dataValidations count="2">
    <dataValidation type="list" allowBlank="1" showInputMessage="1" showErrorMessage="1" sqref="T37" xr:uid="{F17264BB-249F-4550-BD94-56783947C79E}">
      <formula1>"유,무"</formula1>
    </dataValidation>
    <dataValidation type="date" allowBlank="1" showInputMessage="1" showErrorMessage="1" errorTitle="날싸 서식으로 입력" error="예시를 참고하여 날짜 서식으로 입력하세요(-사용)" sqref="H6:I60" xr:uid="{9A5929BE-CD02-4A21-B35F-D6C6DEFDA242}">
      <formula1>43466</formula1>
      <formula2>55153</formula2>
    </dataValidation>
  </dataValidations>
  <printOptions horizontalCentered="1"/>
  <pageMargins left="0.43305554986000061" right="0.43305554986000061" top="0.75999999046325684" bottom="0.55000001192092896" header="0.31486111879348755" footer="0.31486111879348755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지정 승인 사항</vt:lpstr>
      <vt:lpstr>'지정 승인 사항'!Print_Area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knh</cp:lastModifiedBy>
  <cp:revision>1</cp:revision>
  <cp:lastPrinted>2025-08-07T06:45:18Z</cp:lastPrinted>
  <dcterms:created xsi:type="dcterms:W3CDTF">2009-11-20T08:20:28Z</dcterms:created>
  <dcterms:modified xsi:type="dcterms:W3CDTF">2025-12-14T16:12:20Z</dcterms:modified>
  <cp:version>1100.0100.06</cp:version>
</cp:coreProperties>
</file>